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e Dokumenty — ALL\Strona\Nowa\PRODUKTY\A_katalogi i Ulotki\2020\"/>
    </mc:Choice>
  </mc:AlternateContent>
  <xr:revisionPtr revIDLastSave="0" documentId="13_ncr:1_{7A6305A9-5893-486B-9ADC-174C69A0ECF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ennik ogrzewaczy wody GT" sheetId="3" r:id="rId1"/>
    <sheet name="cennik części do ogrzewaczy GT" sheetId="4" r:id="rId2"/>
  </sheets>
  <externalReferences>
    <externalReference r:id="rId3"/>
  </externalReferences>
  <definedNames>
    <definedName name="_xlnm._FilterDatabase" localSheetId="1" hidden="1">'cennik części do ogrzewaczy GT'!$B$8:$G$145</definedName>
    <definedName name="_xlnm._FilterDatabase" localSheetId="0" hidden="1">'cennik ogrzewaczy wody GT'!$B$5:$G$245</definedName>
    <definedName name="_xlnm.Print_Area" localSheetId="1">'cennik części do ogrzewaczy GT'!$B$4:$C$118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7" i="3" l="1"/>
  <c r="D236" i="3"/>
  <c r="D235" i="3"/>
  <c r="D194" i="3"/>
  <c r="D135" i="3"/>
  <c r="D134" i="3"/>
  <c r="D133" i="3"/>
  <c r="D132" i="3"/>
  <c r="D131" i="3"/>
  <c r="D130" i="3"/>
  <c r="D128" i="3"/>
  <c r="D127" i="3"/>
  <c r="D126" i="3"/>
  <c r="D124" i="3"/>
  <c r="D123" i="3"/>
  <c r="D122" i="3"/>
  <c r="D121" i="3"/>
  <c r="D120" i="3"/>
  <c r="D108" i="3"/>
  <c r="D107" i="3"/>
  <c r="D103" i="3"/>
  <c r="D102" i="3"/>
  <c r="D98" i="3"/>
  <c r="D97" i="3"/>
  <c r="D96" i="3"/>
  <c r="D88" i="3"/>
  <c r="D87" i="3"/>
  <c r="D86" i="3"/>
  <c r="D83" i="3"/>
  <c r="D82" i="3"/>
  <c r="D81" i="3"/>
  <c r="D80" i="3"/>
  <c r="D79" i="3"/>
</calcChain>
</file>

<file path=xl/sharedStrings.xml><?xml version="1.0" encoding="utf-8"?>
<sst xmlns="http://schemas.openxmlformats.org/spreadsheetml/2006/main" count="1120" uniqueCount="1074">
  <si>
    <t>Nr katalogowy</t>
  </si>
  <si>
    <t>Nazwa</t>
  </si>
  <si>
    <t>Kod EAN</t>
  </si>
  <si>
    <t>21-084800</t>
  </si>
  <si>
    <t>Podgrzewacz 80L em z/2*w poliuretan - poziomy</t>
  </si>
  <si>
    <t>5901224300332</t>
  </si>
  <si>
    <t>21-104800</t>
  </si>
  <si>
    <t>Podgrzewacz 100L em z/2*w poliuretan - poziomy</t>
  </si>
  <si>
    <t>5901224300349</t>
  </si>
  <si>
    <t>21-124800</t>
  </si>
  <si>
    <t>Podgrzewacz 120L em z/2*w poliuretan - poziomy</t>
  </si>
  <si>
    <t>5901224300356</t>
  </si>
  <si>
    <t>21-144800</t>
  </si>
  <si>
    <t>Podgrzewacz 140L em z/2*w poliuretan - poziomy</t>
  </si>
  <si>
    <t>5901224300363</t>
  </si>
  <si>
    <t>21-088000</t>
  </si>
  <si>
    <t>Podgrzewacz 80L em z/2*w polistyren - poziomy</t>
  </si>
  <si>
    <t>5901224300578</t>
  </si>
  <si>
    <t>21-108000</t>
  </si>
  <si>
    <t>Podgrzewacz 100L em z/2*w polistyren - poziomy</t>
  </si>
  <si>
    <t>5901224300585</t>
  </si>
  <si>
    <t>21-128000</t>
  </si>
  <si>
    <t>Podgrzewacz 120L em z/2*w polistyren - poziomy</t>
  </si>
  <si>
    <t>5901224300592</t>
  </si>
  <si>
    <t>21-148000</t>
  </si>
  <si>
    <t>Podgrzewacz 140L em z/2*w polistyren - poziomy</t>
  </si>
  <si>
    <t>5901224300608</t>
  </si>
  <si>
    <t>21-208000</t>
  </si>
  <si>
    <t>Podgrzewacz 200L em z/2*w polistyren - poziomy</t>
  </si>
  <si>
    <t>5901224308482</t>
  </si>
  <si>
    <t>21-308000</t>
  </si>
  <si>
    <t>Podgrzewacz 300L em z/2*w polistyren - poziomy</t>
  </si>
  <si>
    <t>5901224308352</t>
  </si>
  <si>
    <t>20-084700</t>
  </si>
  <si>
    <t>Podgrzewacz 80L em 2*płaszcz poliuretan - poziomy</t>
  </si>
  <si>
    <t>5901224301070</t>
  </si>
  <si>
    <t>20-104700</t>
  </si>
  <si>
    <t>Podgrzewacz 100L em 2*płaszcz poliuretan - poziomy</t>
  </si>
  <si>
    <t>5901224301087</t>
  </si>
  <si>
    <t>20-124700</t>
  </si>
  <si>
    <t>Podgrzewacz 120L em 2*płaszcz poliuretan - poziomy</t>
  </si>
  <si>
    <t>5901224301094</t>
  </si>
  <si>
    <t>20-144700</t>
  </si>
  <si>
    <t>Podgrzewacz 140L em 2*płaszcz poliuretan - poziomy</t>
  </si>
  <si>
    <t>5901224301100</t>
  </si>
  <si>
    <t>20-087000</t>
  </si>
  <si>
    <t>Podgrzewacz 80L em 2*płaszcz polistyren - poziomy</t>
  </si>
  <si>
    <t>5901224307751</t>
  </si>
  <si>
    <t>20-107000</t>
  </si>
  <si>
    <t>Podgrzewacz 100L em 2*płaszcz polistyren - poziomy</t>
  </si>
  <si>
    <t>5901224307768</t>
  </si>
  <si>
    <t>20-127000</t>
  </si>
  <si>
    <t>Podgrzewacz 120L em 2*płaszcz polistyren - poziomy</t>
  </si>
  <si>
    <t>5901224307775</t>
  </si>
  <si>
    <t>20-147000</t>
  </si>
  <si>
    <t>Podgrzewacz 140L em 2*płaszcz polistyren - poziomy</t>
  </si>
  <si>
    <t>5901224307782</t>
  </si>
  <si>
    <t>22-084700</t>
  </si>
  <si>
    <t>Zasobnik  80L em b/w poliuretan - poziomy</t>
  </si>
  <si>
    <t>5901224301391</t>
  </si>
  <si>
    <t>22-104700</t>
  </si>
  <si>
    <t>Zasobnik 100L em b/w poliuretan - poziomy</t>
  </si>
  <si>
    <t>5901224301407</t>
  </si>
  <si>
    <t>22-124700</t>
  </si>
  <si>
    <t>Zasobnik 120L em b/w poliuretan - poziomy</t>
  </si>
  <si>
    <t>5901224301414</t>
  </si>
  <si>
    <t>22-144700</t>
  </si>
  <si>
    <t>Zasobnik 140L em b/w poliuretan - poziomy</t>
  </si>
  <si>
    <t>5901224301421</t>
  </si>
  <si>
    <t>27-148000</t>
  </si>
  <si>
    <t>Podgrz. 140L em w/spir. poliuretan, skay - poziomy</t>
  </si>
  <si>
    <t>5901224522758</t>
  </si>
  <si>
    <t>27-208000</t>
  </si>
  <si>
    <t>Podgrz. 200L em w/spir. poliuretan, skay - poziomy</t>
  </si>
  <si>
    <t>5901224522741</t>
  </si>
  <si>
    <t>27-308000</t>
  </si>
  <si>
    <t>Podgrz. 300L em w/spir. poliuretan, skay - poziomy</t>
  </si>
  <si>
    <t>5901224522765</t>
  </si>
  <si>
    <t>06-084670</t>
  </si>
  <si>
    <t>Ogrz. wody  80L em w/spir+grz wiszący prawy Neptun Kombi</t>
  </si>
  <si>
    <t>5901224413339</t>
  </si>
  <si>
    <t>06-104670</t>
  </si>
  <si>
    <t>Ogrz. wody 100L em w/spir+grz wiszący prawy Neptun Kombi</t>
  </si>
  <si>
    <t>5901224413353</t>
  </si>
  <si>
    <t>06-124670</t>
  </si>
  <si>
    <t>Ogrz. wody 120L em w/spir+grz wiszący prawy Neptun Kombi</t>
  </si>
  <si>
    <t>5901224413391</t>
  </si>
  <si>
    <t>06-144670</t>
  </si>
  <si>
    <t>Ogrz. wody 140L em w/spir+grz wiszący prawy Neptun Kombi</t>
  </si>
  <si>
    <t>5901224413483</t>
  </si>
  <si>
    <t>06-084671</t>
  </si>
  <si>
    <t>Ogrz. wody  80L em w/spir+grz wiszący lewy Neptun Kombi</t>
  </si>
  <si>
    <t>5901224413346</t>
  </si>
  <si>
    <t>06-104671</t>
  </si>
  <si>
    <t>Ogrz. wody 100L em w/spir+grz wiszący lewy Neptun Kombi</t>
  </si>
  <si>
    <t>5901224413360</t>
  </si>
  <si>
    <t>06-124671</t>
  </si>
  <si>
    <t>Ogrz. wody 120L em w/spir+grz wiszący lewy Neptun Kombi</t>
  </si>
  <si>
    <t>5901224413452</t>
  </si>
  <si>
    <t>06-144671</t>
  </si>
  <si>
    <t>Ogrz. wody 140L em w/spir+grz wiszący lewy Neptun Kombi</t>
  </si>
  <si>
    <t>5901224413490</t>
  </si>
  <si>
    <t>06-084770</t>
  </si>
  <si>
    <t>Ogrz. wody  80L em w/spir+grz wiszący prawy Neptun Kombi Elektronik</t>
  </si>
  <si>
    <t>5901224413384</t>
  </si>
  <si>
    <t>06-104770</t>
  </si>
  <si>
    <t>Ogrz. wody 100L em w/spir+grz wiszący prawy Neptun Kombi Elektronik</t>
  </si>
  <si>
    <t>5901224413414</t>
  </si>
  <si>
    <t>06-124770</t>
  </si>
  <si>
    <t>Ogrz. wody 120L em w/spir+grz wiszący prawy Neptun Kombi Elektronik</t>
  </si>
  <si>
    <t>5901224413438</t>
  </si>
  <si>
    <t>06-144770</t>
  </si>
  <si>
    <t>Ogrz. wody 140L em w/spir+grz wiszący prawy Neptun Kombi Elektronik</t>
  </si>
  <si>
    <t>5901224413469</t>
  </si>
  <si>
    <t>06-084771</t>
  </si>
  <si>
    <t>Ogrz. wody  80L em w/spir+grz wiszący lewy Neptun Kombi Elektronik</t>
  </si>
  <si>
    <t>5901224413407</t>
  </si>
  <si>
    <t>06-104771</t>
  </si>
  <si>
    <t>Ogrz. wody 100L em w/spir+grz wiszący lewy Neptun Kombi Elektronik</t>
  </si>
  <si>
    <t>5901224413421</t>
  </si>
  <si>
    <t>06-124771</t>
  </si>
  <si>
    <t>Ogrz. wody 120L em w/spir+grz wiszący lewy Neptun Kombi Elektronik</t>
  </si>
  <si>
    <t>5901224413445</t>
  </si>
  <si>
    <t>06-144771</t>
  </si>
  <si>
    <t>Ogrz. wody 140L em w/spir+grz wiszący lewy Neptun Kombi Elektronik</t>
  </si>
  <si>
    <t>5901224413476</t>
  </si>
  <si>
    <t>26-104000</t>
  </si>
  <si>
    <t xml:space="preserve">Podgrz. 100L em w/spir. stojący SGW(S) Mini Tower, polistyren skay </t>
  </si>
  <si>
    <t>5901224400117</t>
  </si>
  <si>
    <t>26-124000</t>
  </si>
  <si>
    <t xml:space="preserve">Podgrz. 120L em w/spir. stojący SGW(S) Mini Tower, polistyren skay      </t>
  </si>
  <si>
    <t>5901224400124</t>
  </si>
  <si>
    <t>26-144000</t>
  </si>
  <si>
    <t xml:space="preserve">Podgrz. 140L em w/spir. stojący SGW(S) Mini Tower, polistyren skay        </t>
  </si>
  <si>
    <t>5901224400131</t>
  </si>
  <si>
    <t>26-108000</t>
  </si>
  <si>
    <t xml:space="preserve">Podgrz. 100L em w/spir. stojący SGW(S) Mini Tower, poliuretan skay </t>
  </si>
  <si>
    <t>5901224409066</t>
  </si>
  <si>
    <t>26-128000</t>
  </si>
  <si>
    <t>Podgrz. 120L em w/spir. stojący SGW(S) Mini Tower, poliuretan skay</t>
  </si>
  <si>
    <t>5901224408762</t>
  </si>
  <si>
    <t>26-148000</t>
  </si>
  <si>
    <t>Podgrz. 140L em w/spir. stojący SGW(S) Mini Tower, poliuretan skay</t>
  </si>
  <si>
    <t>5901224408335</t>
  </si>
  <si>
    <t>26-105500</t>
  </si>
  <si>
    <t>Podgrz. 100L em w/spir. stojący SGW(S) Vulcan Kombi</t>
  </si>
  <si>
    <t>5901224400612</t>
  </si>
  <si>
    <t>26-125500</t>
  </si>
  <si>
    <t>Podgrz. 120L em w/spir. stojący SGW(S) Vulcan Kombi</t>
  </si>
  <si>
    <t>5901224400629</t>
  </si>
  <si>
    <t>26-145500</t>
  </si>
  <si>
    <t>Podgrz. 140L em w/spir. stojący SGW(S) Vulcan Kombi</t>
  </si>
  <si>
    <t>5901224400636</t>
  </si>
  <si>
    <t>26-205500</t>
  </si>
  <si>
    <t>Podgrz. 200L em w/spir. stojący SGW(S) Vulcan Kombi</t>
  </si>
  <si>
    <t>5901224503870</t>
  </si>
  <si>
    <t>26-105600</t>
  </si>
  <si>
    <t>Podgrz. 100L em w/spir. wiszący SGW(S) Vulcan Kombi</t>
  </si>
  <si>
    <t>5901224400711</t>
  </si>
  <si>
    <t>26-125600</t>
  </si>
  <si>
    <t>Podgrz. 120L em w/spir. wiszący SGW(S) Vulcan Kombi</t>
  </si>
  <si>
    <t>5901224400728</t>
  </si>
  <si>
    <t>26-145600</t>
  </si>
  <si>
    <t xml:space="preserve">Podgrz. 140L em w/spir. wiszący SGW(S) Vulcan Kombi   </t>
  </si>
  <si>
    <t>5901224400735</t>
  </si>
  <si>
    <t>26-127500</t>
  </si>
  <si>
    <t>Wymiennik SGW(S) 120 Rondo klasa A</t>
  </si>
  <si>
    <t>5901224402692</t>
  </si>
  <si>
    <t>26-147500</t>
  </si>
  <si>
    <t>Wymiennik SGW(S) 140 Rondo klasa A</t>
  </si>
  <si>
    <t>5901224402951</t>
  </si>
  <si>
    <t>26-204600</t>
  </si>
  <si>
    <t>Wymiennik SGW(S) 200 klasa A, poliuretan 85 mm, skay</t>
  </si>
  <si>
    <t>5901224900938</t>
  </si>
  <si>
    <t>26-254600</t>
  </si>
  <si>
    <t>Wymiennik SGW(S) 250 klasa A, poliuretan 100 mm, skay</t>
  </si>
  <si>
    <t>5901224545535</t>
  </si>
  <si>
    <t>26-304600</t>
  </si>
  <si>
    <t>Wymiennik SGW(S) 300 klasa A, poliuretan 100 mm, skay</t>
  </si>
  <si>
    <t>5901224545542</t>
  </si>
  <si>
    <t>26-208000</t>
  </si>
  <si>
    <t>Podgrz. 200L em w/spir. stojący SGW(S) Tower, poliuretan, skay</t>
  </si>
  <si>
    <t>5901224500190</t>
  </si>
  <si>
    <t>26-258000</t>
  </si>
  <si>
    <t>Podgrz. 250L em w/spir. stojący SGW(S) Tower, poliuretan, skay</t>
  </si>
  <si>
    <t>5901224522499</t>
  </si>
  <si>
    <t>26-201000</t>
  </si>
  <si>
    <t>Podgrz. 200L em w/spir. stojący SGW(S) Tower Slim, poliuretan, skay</t>
  </si>
  <si>
    <t>5901224524882</t>
  </si>
  <si>
    <t>26-251000</t>
  </si>
  <si>
    <t>Podgrz. 250L em w/spir. stojący SGW(S) Tower Slim, poliuretan, skay</t>
  </si>
  <si>
    <t>5901224524905</t>
  </si>
  <si>
    <t>26-301000</t>
  </si>
  <si>
    <t>Podgrz. 300L em w/spir. stojący SGW(S) Tower Slim, poliuretan, skay</t>
  </si>
  <si>
    <t>5901224524929</t>
  </si>
  <si>
    <t>26-801600</t>
  </si>
  <si>
    <t>5901224523724</t>
  </si>
  <si>
    <t>36-101600</t>
  </si>
  <si>
    <t>5901224523564</t>
  </si>
  <si>
    <t>26-209000</t>
  </si>
  <si>
    <t xml:space="preserve">Zas. biwal. 2W 200L em. stojący SGW(S)B Tower Biwal, poliuretan, skay     </t>
  </si>
  <si>
    <t>5901224500404</t>
  </si>
  <si>
    <t>26-259000</t>
  </si>
  <si>
    <t xml:space="preserve">Zas. biwal. 2W 250L em. stojący SGW(S)B Tower Biwal, poliuretan, skay     </t>
  </si>
  <si>
    <t>5901224507663</t>
  </si>
  <si>
    <t>26-209800</t>
  </si>
  <si>
    <t>Wymiennik SGW(S)B 200 klasa A, poliuretan 85 mm, skay</t>
  </si>
  <si>
    <t>5901224545597</t>
  </si>
  <si>
    <t>26-259800</t>
  </si>
  <si>
    <t>Wymiennik SGW(S)B 250 klasa A, poliuretan 100 mm, skay</t>
  </si>
  <si>
    <t>5901224545603</t>
  </si>
  <si>
    <t>26-309800</t>
  </si>
  <si>
    <t>Wymiennik SGW(S)B 300 klasa A, poliuretan 100 mm, skay</t>
  </si>
  <si>
    <t>5901224545610</t>
  </si>
  <si>
    <t>26-202000</t>
  </si>
  <si>
    <t>Zas. biwal. 2W 200L em stojący SGW(S)B Tower Biwal Slim, poliuretan, skay</t>
  </si>
  <si>
    <t>5901224524899</t>
  </si>
  <si>
    <t>26-252000</t>
  </si>
  <si>
    <t>Zas. biwal. 2W 250L em stojący SGW(S)B Tower Biwal Slim, poliuretan, skay</t>
  </si>
  <si>
    <t>5901224524912</t>
  </si>
  <si>
    <t>26-302000</t>
  </si>
  <si>
    <t>Zas. biwal. 2W 300L em stojący SGW(S)B Tower Biwal Slim, poliuretan, skay</t>
  </si>
  <si>
    <t>5901224524936</t>
  </si>
  <si>
    <t>26-802600</t>
  </si>
  <si>
    <t>Zas. biwal. 2W 800L em stojący SGW(S)B Tower Biwal Slim, rozbieralne ocieplenie, skay</t>
  </si>
  <si>
    <t>5901224523809</t>
  </si>
  <si>
    <t>36-102600</t>
  </si>
  <si>
    <t>Zas. biwal. 2W 1000L em stojący SGW(S)B Tower Biwal Slim, rozbieralne ocieplenie, skay</t>
  </si>
  <si>
    <t>5901224523540</t>
  </si>
  <si>
    <t>26-258100</t>
  </si>
  <si>
    <t>Podgrz. 250L em w/spir. 3,0m2 stojący SGW(S) Maxi, poliuretan, skay</t>
  </si>
  <si>
    <t>5901224525100</t>
  </si>
  <si>
    <t>26-205000</t>
  </si>
  <si>
    <t>Zas. biwal. 2W 200L em stojący SGW(S)B Tower Biwal Max, poliuretan, skay (dwie wężownice w dolnej części zbiornika)</t>
  </si>
  <si>
    <t>5901224543333</t>
  </si>
  <si>
    <t>71-302000</t>
  </si>
  <si>
    <t>Kombinowany zbiornik akumulacyjny 300/80L z w/spir. SG(K) Kumulo, poliuretan, skay</t>
  </si>
  <si>
    <t>5901224700019</t>
  </si>
  <si>
    <t>71-404000</t>
  </si>
  <si>
    <t>Kombinowany zbiornik akumulacyjny 380/120L z w/spir. SG(K) Kumulo, poliuretan, skay</t>
  </si>
  <si>
    <t>5901224700026</t>
  </si>
  <si>
    <t>71-506000</t>
  </si>
  <si>
    <t>Kombinowany zbiornik akumulacyjny 500/160L z w/spir. SG(K) Kumulo, poliuretan, skay</t>
  </si>
  <si>
    <t>5901224700033</t>
  </si>
  <si>
    <t>71-608000</t>
  </si>
  <si>
    <t>Kombinowany zbiornik akumulacyjny 600/200L z w/spir. SG(K) Kumulo, poliuretan, skay</t>
  </si>
  <si>
    <t>5901224700040</t>
  </si>
  <si>
    <t>71-808000</t>
  </si>
  <si>
    <t>Kombinowany zbiornik akumulacyjny 800/200L z w/spir. SG(K) Kumulo, poliuretan, skay</t>
  </si>
  <si>
    <t>5901224704895</t>
  </si>
  <si>
    <t>71-108000</t>
  </si>
  <si>
    <t>Kombinowany zbiornik akumulacyjny 1000/200L z w/spir. SG(K) Kumulo, poliuretan, skay</t>
  </si>
  <si>
    <t>5901224703874</t>
  </si>
  <si>
    <t>71-312000</t>
  </si>
  <si>
    <t>Kombinowany zbiornik akumulacyjny 300/80L z w/spir. w zbiorniku c.w.u. SG(K) Kumulo, poliuretan, skay</t>
  </si>
  <si>
    <t>5901224728006</t>
  </si>
  <si>
    <t>71-414000</t>
  </si>
  <si>
    <t>Kombinowany zbiornik akumulacyjny 380/120L z w/spir. w zbiorniku c.w.u. SG(K) Kumulo, poliuretan, skay</t>
  </si>
  <si>
    <t>5901224728013</t>
  </si>
  <si>
    <t>71-516000</t>
  </si>
  <si>
    <t>Kombinowany zbiornik akumulacyjny 500/160L z w/spir. w zbiorniku c.w.u. SG(K) Kumulo, poliuretan, skay</t>
  </si>
  <si>
    <t>5901224727986</t>
  </si>
  <si>
    <t>71-618000</t>
  </si>
  <si>
    <t>Kombinowany zbiornik akumulacyjny 600/200L z w/spir. w zbiorniku c.w.u. SG(K) Kumulo, poliuretan, skay</t>
  </si>
  <si>
    <t>5901224728020</t>
  </si>
  <si>
    <t>71-818000</t>
  </si>
  <si>
    <t>Kombinowany zbiornik akumulacyjny 800/200L z w/spir. w zbiorniku c.w.u. SG(K) Kumulo, poliuretan, skay</t>
  </si>
  <si>
    <t>5901224728037</t>
  </si>
  <si>
    <t>71-118000</t>
  </si>
  <si>
    <t>Kombinowany zbiornik akumulacyjny 1000/200L z w/spir. w zbiorniku c.w.u. SG(K) Kumulo, poliuretan, skay</t>
  </si>
  <si>
    <t>5901224728044</t>
  </si>
  <si>
    <t>72-302000</t>
  </si>
  <si>
    <t>Kombinowany zbiornik akumulacyjny 300/80L z dwiema w/spir. SG(K) Kumulo, poliuretan, skay</t>
  </si>
  <si>
    <t>5901224701856</t>
  </si>
  <si>
    <t>72-404000</t>
  </si>
  <si>
    <t>Kombinowany zbiornik akumulacyjny 380/120L z dwiema w/spir. SG(K) Kumulo, poliuretan, skay</t>
  </si>
  <si>
    <t>5901224701887</t>
  </si>
  <si>
    <t>72-506000</t>
  </si>
  <si>
    <t>Kombinowany zbiornik akumulacyjny 500/160L z dwiema w/spir. SG(K) Kumulo, poliuretan, skay</t>
  </si>
  <si>
    <t>5901224700255</t>
  </si>
  <si>
    <t>72-608000</t>
  </si>
  <si>
    <t>Kombinowany zbiornik akumulacyjny 600/200L z dwiema w/spir. SG(K) Kumulo, poliuretan, skay</t>
  </si>
  <si>
    <t>5901224701283</t>
  </si>
  <si>
    <t>72-808000</t>
  </si>
  <si>
    <t>Kombinowany zbiornik akumulacyjny 800/200L z dwiema w/spir. SG(K) Kumulo, poliuretan, skay</t>
  </si>
  <si>
    <t>5901224704901</t>
  </si>
  <si>
    <t>72-108000</t>
  </si>
  <si>
    <t>Kombinowany zbiornik akumulacyjny 1000/200L z dwiema w/spir. SG(K) Kumulo, poliuretan, skay</t>
  </si>
  <si>
    <t>5901224702815</t>
  </si>
  <si>
    <t>70-302000</t>
  </si>
  <si>
    <t>Kombinowany zbiornik akumulacyjny 300/80L SG(K) Kumulo, poliuretan, skay</t>
  </si>
  <si>
    <t>5901224705267</t>
  </si>
  <si>
    <t>70-404000</t>
  </si>
  <si>
    <t>Kombinowany zbiornik akumulacyjny 380/120L SG(K) Kumulo, poliuretan, skay</t>
  </si>
  <si>
    <t>5901224701795</t>
  </si>
  <si>
    <t>70-506000</t>
  </si>
  <si>
    <t>Kombinowany zbiornik akumulacyjny 500/160L SG(K) Kumulo, poliuretan, skay</t>
  </si>
  <si>
    <t>5901224706721</t>
  </si>
  <si>
    <t>70-608000</t>
  </si>
  <si>
    <t>Kombinowany zbiornik akumulacyjny 600/200L SG(K) Kumulo, poliuretan, skay</t>
  </si>
  <si>
    <t>5901224706264</t>
  </si>
  <si>
    <t>70-808000</t>
  </si>
  <si>
    <t>Kombinowany zbiornik akumulacyjny 800/200L SG(K) Kumulo, poliuretan, skay</t>
  </si>
  <si>
    <t>5901224708619</t>
  </si>
  <si>
    <t>70-108000</t>
  </si>
  <si>
    <t>Kombinowany zbiornik akumulacyjny 1000/200L SG(K) Kumulo, poliuretan, skay</t>
  </si>
  <si>
    <t>5901224708626</t>
  </si>
  <si>
    <t>70-601600</t>
  </si>
  <si>
    <t>Akumulacyjny zbiornik warstwowy 600L Multi Inox, w/inox do c.w.u., rozbieralne ocieplenie, skay</t>
  </si>
  <si>
    <t>5901224741906</t>
  </si>
  <si>
    <t>70-801600</t>
  </si>
  <si>
    <t>Akumulacyjny zbiornik warstwowy 800L Multi Inox, w/inox do c.w.u., rozbieralne ocieplenie, skay</t>
  </si>
  <si>
    <t>5901224741913</t>
  </si>
  <si>
    <t>70-101600</t>
  </si>
  <si>
    <t>Akumulacyjny zbiornik warstwowy 1000L Multi Inox, w/inox do c.w.u., rozbieralne ocieplenie, skay</t>
  </si>
  <si>
    <t>5901224741920</t>
  </si>
  <si>
    <t>70-151600</t>
  </si>
  <si>
    <t>Akumulacyjny zbiornik warstwowy 1500L Multi Inox, w/inox do c.w.u., rozbieralne ocieplenie, skay</t>
  </si>
  <si>
    <t>5901224741937</t>
  </si>
  <si>
    <t>80-201600</t>
  </si>
  <si>
    <t>Akumulacyjny zbiornik warstwowy 2000L Multi Inox, w/inox do c.w.u., rozbieralne ocieplenie, skay</t>
  </si>
  <si>
    <t>5901224741944</t>
  </si>
  <si>
    <t>71-601600</t>
  </si>
  <si>
    <t>Akumulacyjny zbiornik warstwowy 600L Multi Inox, w/inox do c.w.u., 1w/spir., rozbieralne ocieplenie, skay</t>
  </si>
  <si>
    <t>5901224732867</t>
  </si>
  <si>
    <t>71-801600</t>
  </si>
  <si>
    <t>Akumulacyjny zbiornik warstwowy 800L Multi Inox, w/inox do c.w.u., 1w/spir., rozbieralne ocieplenie, skay</t>
  </si>
  <si>
    <t>5901224733123</t>
  </si>
  <si>
    <t>71-101600</t>
  </si>
  <si>
    <t>Akumulacyjny zbiornik warstwowy 1000L Multi Inox, w/inox do c.w.u., 1w/spir., rozbieralne ocieplenie, skay</t>
  </si>
  <si>
    <t>5901224733130</t>
  </si>
  <si>
    <t>71-151600</t>
  </si>
  <si>
    <t>Akumulacyjny zbiornik warstwowy 1500L Multi Inox, w/inox do c.w.u., 1w/spir., rozbieralne ocieplenie, skay</t>
  </si>
  <si>
    <t>5901224733147</t>
  </si>
  <si>
    <t>81-201600</t>
  </si>
  <si>
    <t>Akumulacyjny zbiornik warstwowy 2000L Multi Inox, w/inox do c.w.u., 1w/spir., rozbieralne ocieplenie, skay</t>
  </si>
  <si>
    <t>5901224733161</t>
  </si>
  <si>
    <t>72-601600</t>
  </si>
  <si>
    <t>Akumulacyjny zbiornik warstwowy 600L Multi Inox, w/inox do c.w.u., 2w/spir., rozbieralne ocieplenie, skay</t>
  </si>
  <si>
    <t>5901224733079</t>
  </si>
  <si>
    <t>72-801600</t>
  </si>
  <si>
    <t>Akumulacyjny zbiornik warstwowy 800L Multi Inox, w/inox do c.w.u., 2w/spir., rozbieralne ocieplenie, skay</t>
  </si>
  <si>
    <t>5901224733086</t>
  </si>
  <si>
    <t>72-101600</t>
  </si>
  <si>
    <t>Akumulacyjny zbiornik warstwowy 1000L Multi Inox, w/inox do c.w.u., 2w/spir., rozbieralne ocieplenie, skay</t>
  </si>
  <si>
    <t>5901224733093</t>
  </si>
  <si>
    <t>72-151600</t>
  </si>
  <si>
    <t>Akumulacyjny zbiornik warstwowy 1500L Multi Inox, w/inox do c.w.u., 2w/spir., rozbieralne ocieplenie, skay</t>
  </si>
  <si>
    <t>5901224733109</t>
  </si>
  <si>
    <t>82-201600</t>
  </si>
  <si>
    <t>Akumulacyjny zbiornik warstwowy 2000L Multi Inox, w/inox do c.w.u., 2w/spir., rozbieralne ocieplenie, skay</t>
  </si>
  <si>
    <t>5901224733154</t>
  </si>
  <si>
    <t>75-200000</t>
  </si>
  <si>
    <t>Zbiornik buforowy czarny 200L stojący SG(B) nieocieplony</t>
  </si>
  <si>
    <t>5901224706981</t>
  </si>
  <si>
    <t>75-300000</t>
  </si>
  <si>
    <t>Zbiornik buforowy czarny 300L stojący SG(B) nieocieplony</t>
  </si>
  <si>
    <t>5901224704499</t>
  </si>
  <si>
    <t>75-400000</t>
  </si>
  <si>
    <t>Zbiornik buforowy czarny 400L stojący SG(B) nieocieplony</t>
  </si>
  <si>
    <t>5901224700682</t>
  </si>
  <si>
    <t>75-500000</t>
  </si>
  <si>
    <t>Zbiornik buforowy czarny 500L stojący SG(B) nieocieplony</t>
  </si>
  <si>
    <t>5901224700699</t>
  </si>
  <si>
    <t>75-800000</t>
  </si>
  <si>
    <t>Zbiornik buforowy czarny 800L stojący SG(B) nieocieplony</t>
  </si>
  <si>
    <t>5901224700705</t>
  </si>
  <si>
    <t>75-100000</t>
  </si>
  <si>
    <t>Zbiornik buforowy czarny 1000L stojący SG(B) nieocieplony</t>
  </si>
  <si>
    <t>5901224700712</t>
  </si>
  <si>
    <t>75-150000</t>
  </si>
  <si>
    <t>Zbiornik buforowy czarny 1500L stojący SG(B) nieocieplony</t>
  </si>
  <si>
    <t>5901224700729</t>
  </si>
  <si>
    <t>85-200000</t>
  </si>
  <si>
    <t>Zbiornik buforowy czarny 2000L stojący SG(B) nieocieplony</t>
  </si>
  <si>
    <t>5901224709852</t>
  </si>
  <si>
    <t>85-300001</t>
  </si>
  <si>
    <t>Zbiornik buforowy czarny 3000L stojący SG(B) nieocieplony</t>
  </si>
  <si>
    <t>5901224732225</t>
  </si>
  <si>
    <t>85-400000</t>
  </si>
  <si>
    <t>Zbiornik buforowy czarny 4000L stojący SG(B) nieocieplony</t>
  </si>
  <si>
    <t>5901224724947</t>
  </si>
  <si>
    <t>85-500001</t>
  </si>
  <si>
    <t>Zbiornik buforowy czarny 5000L stojący SG(B) nieocieplony</t>
  </si>
  <si>
    <t>5901224729881</t>
  </si>
  <si>
    <t>70-200000</t>
  </si>
  <si>
    <t>Zbiornik buforowy czarny 200L, stojący SG(B) poliuretan, skay</t>
  </si>
  <si>
    <t>5901224702051</t>
  </si>
  <si>
    <t>70-400000</t>
  </si>
  <si>
    <t>Zbiornik buforowy czarny 400L, stojący SG(B) poliuretan, skay</t>
  </si>
  <si>
    <t>5901224700057</t>
  </si>
  <si>
    <t>70-500000</t>
  </si>
  <si>
    <t>Zbiornik buforowy czarny 500L, stojący SG(B) poliuretan, skay</t>
  </si>
  <si>
    <t>5901224700064</t>
  </si>
  <si>
    <t>70-800600</t>
  </si>
  <si>
    <t>Zbiornik buforowy czarny 800L, stojący SG(B), rozbieralne ocieplenie, skay</t>
  </si>
  <si>
    <t>5901224708145</t>
  </si>
  <si>
    <t>70-100600</t>
  </si>
  <si>
    <t>Zbiornik buforowy czarny 1000L, stojący SG(B), rozbieralne ocieplenie, skay</t>
  </si>
  <si>
    <t>5901224710742</t>
  </si>
  <si>
    <t>70-150600</t>
  </si>
  <si>
    <t>Zbiornik buforowy czarny 1500L, stojący SG(B), rozbieralne ocieplenie, skay</t>
  </si>
  <si>
    <t>5901224710155</t>
  </si>
  <si>
    <t>80-200600</t>
  </si>
  <si>
    <t>Zbiornik buforowy czarny 2000L, stojący SG(B), rozbieralne ocieplenie, skay</t>
  </si>
  <si>
    <t>5901224709876</t>
  </si>
  <si>
    <t>80-300600</t>
  </si>
  <si>
    <t>Zbiornik buforowy czarny 3000L, stojący SG(B), rozbieralne ocieplenie, skay</t>
  </si>
  <si>
    <t>5901224711893</t>
  </si>
  <si>
    <t>80-400600</t>
  </si>
  <si>
    <t>Zbiornik buforowy czarny 4000L, stojący SG(B), rozbieralne ocieplenie, skay</t>
  </si>
  <si>
    <t>5901224714009</t>
  </si>
  <si>
    <t>80-500600</t>
  </si>
  <si>
    <t>Zbiornik buforowy czarny 5000L, stojący SG(B), rozbieralne ocieplenie, skay</t>
  </si>
  <si>
    <t>5901224714016</t>
  </si>
  <si>
    <t>76-200000</t>
  </si>
  <si>
    <t>Zbiornik buforowy czarny 200L, stojący, węż. spir. SG(B) nieocieplony</t>
  </si>
  <si>
    <t>5901224720345</t>
  </si>
  <si>
    <t>76-300000</t>
  </si>
  <si>
    <t>Zbiornik buforowy czarny 300L, stojący, węż. spir. SG(B) nieocieplony</t>
  </si>
  <si>
    <t>5901224709609</t>
  </si>
  <si>
    <t>76-400000</t>
  </si>
  <si>
    <t>Zbiornik buforowy czarny 400L, stojący, węż. spir. SG(B) nieocieplony</t>
  </si>
  <si>
    <t>5901224707957</t>
  </si>
  <si>
    <t>76-500000</t>
  </si>
  <si>
    <t>Zbiornik buforowy czarny 500L, stojący, węż. spir. SG(B) nieocieplony</t>
  </si>
  <si>
    <t>5901224720215</t>
  </si>
  <si>
    <t>76-800000</t>
  </si>
  <si>
    <t>Zbiornik buforowy czarny 800L, stojący, węż. spir. SG(B) nieocieplony</t>
  </si>
  <si>
    <t>5901224717628</t>
  </si>
  <si>
    <t>76-100000</t>
  </si>
  <si>
    <t>Zbiornik buforowy czarny 1000L, stojący, węż. spir. SG(B) nieocieplony</t>
  </si>
  <si>
    <t>5901224707704</t>
  </si>
  <si>
    <t>76-150000</t>
  </si>
  <si>
    <t>Zbiornik buforowy czarny 1500L, stojący, węż. spir. SG(B) nieocieplony</t>
  </si>
  <si>
    <t>5901224727092</t>
  </si>
  <si>
    <t>86-200000</t>
  </si>
  <si>
    <t>Zbiornik buforowy czarny 2000L, stojący, węż. spir. SG(B) nieocieplony</t>
  </si>
  <si>
    <t>5901224727283</t>
  </si>
  <si>
    <t>71-200000</t>
  </si>
  <si>
    <t>Zbiornik buforowy czarny 200L stojący, węż. spir. SG(B) poliuretan, skay</t>
  </si>
  <si>
    <t>5901224707605</t>
  </si>
  <si>
    <t>71-400000</t>
  </si>
  <si>
    <t>Zbiornik buforowy czarny 400L stojący, węż. spir. SG(B) poliuretan, skay</t>
  </si>
  <si>
    <t>5901224708602</t>
  </si>
  <si>
    <t>71-500000</t>
  </si>
  <si>
    <t>Zbiornik buforowy czarny 500L stojący, węż. spir. SG(B) poliuretan, skay</t>
  </si>
  <si>
    <t>5901224701832</t>
  </si>
  <si>
    <t>71-800600</t>
  </si>
  <si>
    <t>Zbiornik buforowy czarny 800L stojący, węż. spir. SG(B), rozbieralne ocieplenie, skay</t>
  </si>
  <si>
    <t>5901224716072</t>
  </si>
  <si>
    <t>71-100600</t>
  </si>
  <si>
    <t>Zbiornik buforowy czarny 1000L stojący, węż. spir. SG(B), rozbieralne ocieplenie, skay</t>
  </si>
  <si>
    <t>5901224710148</t>
  </si>
  <si>
    <t>71-150600</t>
  </si>
  <si>
    <t>Zbiornik buforowy czarny 1500L stojący, węż. spir. SG(B), rozbieralne ocieplenie, skay</t>
  </si>
  <si>
    <t>5901224716539</t>
  </si>
  <si>
    <t>81-200600</t>
  </si>
  <si>
    <t>Zbiornik buforowy czarny 2000L stojący, węż. spir. SG(B), rozbieralne ocieplenie, skay</t>
  </si>
  <si>
    <t>5901224711831</t>
  </si>
  <si>
    <t>72-400000</t>
  </si>
  <si>
    <t>Zbiornik buforowy czarny 400L 2w/spir. SG(B), poliuretan, skay</t>
  </si>
  <si>
    <t>5901224719462</t>
  </si>
  <si>
    <t>72-500000</t>
  </si>
  <si>
    <t>Zbiornik buforowy czarny 500L 2w/spir. SG(B), poliuretan, skay</t>
  </si>
  <si>
    <t>5901224789755</t>
  </si>
  <si>
    <t>72-800600</t>
  </si>
  <si>
    <t>Zbiornik buforowy czarny 800L 2w/spir. SG(B), rozbieralne ocieplenie, skay</t>
  </si>
  <si>
    <t>5901224721595</t>
  </si>
  <si>
    <t>72-100600</t>
  </si>
  <si>
    <t>Zbiornik buforowy czarny 1000L 2w/spir. SG(B), rozbieralne ocieplenie, skay</t>
  </si>
  <si>
    <t>5901224718557</t>
  </si>
  <si>
    <t>72-150600</t>
  </si>
  <si>
    <t>Zbiornik buforowy czarny 1500L 2w/spir. SG(B), rozbieralne ocieplenie, skay</t>
  </si>
  <si>
    <t>5901224725111</t>
  </si>
  <si>
    <t>82-200600</t>
  </si>
  <si>
    <t>Zbiornik buforowy czarny 2000L 2w/spir. SG(B), rozbieralne ocieplenie, skay</t>
  </si>
  <si>
    <t>5901224723124</t>
  </si>
  <si>
    <t>22-108000</t>
  </si>
  <si>
    <t>Zasobnik c.w. 100L em stojący SG(S), poliuretan, skay</t>
  </si>
  <si>
    <t>5901224412059</t>
  </si>
  <si>
    <t>22-128000</t>
  </si>
  <si>
    <t>Zasobnik c.w. 120L em stojący SG(S), poliuretan, skay</t>
  </si>
  <si>
    <t>5901224412042</t>
  </si>
  <si>
    <t>22-148000</t>
  </si>
  <si>
    <t>Zasobnik c.w. 140L em stojący SG(S), poliuretan, skay</t>
  </si>
  <si>
    <t>5901224411946</t>
  </si>
  <si>
    <t>22-208000</t>
  </si>
  <si>
    <t>Zasobnik c.w. 200L em stojący SG(S), poliuretan, skay</t>
  </si>
  <si>
    <t>5901224501272</t>
  </si>
  <si>
    <t>22-704000</t>
  </si>
  <si>
    <t>Zasobnik c.w. 700L em stojący SG(S), poliuretan, skay</t>
  </si>
  <si>
    <t>5901224511806</t>
  </si>
  <si>
    <t>34-104000</t>
  </si>
  <si>
    <t>Zasobnik c.w. 1000L em stojący SG(S), poliuretan, skay</t>
  </si>
  <si>
    <t>5901224500763</t>
  </si>
  <si>
    <t>22-704600</t>
  </si>
  <si>
    <t>Zasobnik c.w. 700L em stojący SG(S), rozbieralne ocieplenie, skay</t>
  </si>
  <si>
    <t>5901224515224</t>
  </si>
  <si>
    <t>34-104600</t>
  </si>
  <si>
    <t>Zasobnik c.w. 1000L em stojący SG(S), rozbieralne ocieplenie, skay</t>
  </si>
  <si>
    <t>5901224514609</t>
  </si>
  <si>
    <t>34-154600</t>
  </si>
  <si>
    <t>Zasobnik c.w. 1500L em stojący SG(S), rozbieralne ocieplenie, skay</t>
  </si>
  <si>
    <t>5901224516498</t>
  </si>
  <si>
    <t>22-107500</t>
  </si>
  <si>
    <t>Zasobnik warstwowy 100L em stojący SG(S) Fusion, poliuretan, metal</t>
  </si>
  <si>
    <t>5901224413254</t>
  </si>
  <si>
    <t>01-005070FOX</t>
  </si>
  <si>
    <t>Ogrz.wody el. 5 em podum. FOX</t>
  </si>
  <si>
    <t>01-005970FOX</t>
  </si>
  <si>
    <t>Ogrz.wody el. 5 em nadum. FOX</t>
  </si>
  <si>
    <t>01-010070FOX</t>
  </si>
  <si>
    <t>Ogrz.wody el. 10 em podum. FOX</t>
  </si>
  <si>
    <t>01-010970FOX</t>
  </si>
  <si>
    <t>Ogrz.wody el. 10 em nadum. FOX</t>
  </si>
  <si>
    <t>01-030000</t>
  </si>
  <si>
    <t>Ogrz.wody el. 30 em. FOX</t>
  </si>
  <si>
    <t>01-050000</t>
  </si>
  <si>
    <t>Ogrz.wody el. 50 em. FOX</t>
  </si>
  <si>
    <t>01-080000</t>
  </si>
  <si>
    <t>Ogrz.wody el. 80 em. FOX</t>
  </si>
  <si>
    <t>01-100000</t>
  </si>
  <si>
    <t>Ogrz.wody el. 100 em. FOX</t>
  </si>
  <si>
    <t>01-120000</t>
  </si>
  <si>
    <t>Ogrz.wody el. 120 em. FOX</t>
  </si>
  <si>
    <t>Uwagi</t>
  </si>
  <si>
    <t>26-308000N</t>
  </si>
  <si>
    <t>Podgrz. 300L em w/spir. stojący SGW(S) Tower, poliuretan, skay, v.2</t>
  </si>
  <si>
    <t>26-408000N</t>
  </si>
  <si>
    <t>Podgrz. 400L em w/spir. stojący SGW(S) Tower, poliuretan, skay, v.2</t>
  </si>
  <si>
    <t>26-504000N</t>
  </si>
  <si>
    <t>Podgrz. 500L em w/spir. stojący SGW(S) Tower, poliuretan, skay, v.2</t>
  </si>
  <si>
    <t>26-704000N</t>
  </si>
  <si>
    <t>Podgrz. 700L em w/spir. stojący SGW(S) Big Tower, poliuretan 70 mm, skay, v.2</t>
  </si>
  <si>
    <t>36-104000N</t>
  </si>
  <si>
    <t>Podgrz. 1000L em w/spir. stojący SGW(S) Big Tower, poliuretan 70 mm, skay, v.2</t>
  </si>
  <si>
    <t>26-408600N</t>
  </si>
  <si>
    <t>Podgrz. 400L em w/spir. stojący SGW(S) Tower, rozbieralne ocieplenie, skay, v.2</t>
  </si>
  <si>
    <t>26-504600N</t>
  </si>
  <si>
    <t>Podgrz. 500L em w/spir. stojący SGW(S) Tower, rozbieralne ocieplenie, skay, v.2</t>
  </si>
  <si>
    <t>26-704600N</t>
  </si>
  <si>
    <t>Podgrz. 700L em w/spir. stojący SGW(S) Big Tower, rozbieralne ocieplenie, skay, v.2</t>
  </si>
  <si>
    <t>36-104600N</t>
  </si>
  <si>
    <t>Podgrz. 1000L em w/spir. stojący SGW(S) Big Tower, rozbieralne ocieplenie, skay, v.2</t>
  </si>
  <si>
    <t>36-154600N</t>
  </si>
  <si>
    <t>Podgrz. 1500L em w/spir. stojący SGW(S) Big Tower, rozbieralne ocieplenie, skay, v.2</t>
  </si>
  <si>
    <t>26-309000N</t>
  </si>
  <si>
    <t>Zas. biwal. 2W 300L em. stojący SGW(S)B Tower Biwal, poliuretan, skay, v.2</t>
  </si>
  <si>
    <t>26-409000N</t>
  </si>
  <si>
    <t>Zas. biwal. 2W 400L em. stojący SGW(S)B Tower Biwal, poliuretan, skay, v.2</t>
  </si>
  <si>
    <t>26-509000N</t>
  </si>
  <si>
    <t xml:space="preserve">Zas. biwal. 2W 500L em. stojący SGW(S)B Tower Biwal, poliuretan, skay, v.2                  </t>
  </si>
  <si>
    <t>26-709000N</t>
  </si>
  <si>
    <t>Zas. biwal. 2W 700L em stojący SGW(S)B Big Tower Biwal, poliuretan 70 mm, skay, v.2</t>
  </si>
  <si>
    <t>36-109000N</t>
  </si>
  <si>
    <t>Zas. biwal. 2W 1000L em stojący SGW(S)B Big Tower Biwal, poliuretan 70 mm, skay, v.2</t>
  </si>
  <si>
    <t>26-409600N</t>
  </si>
  <si>
    <t>Zas. biwal. 2W 400L em stojący SGW(S)B Tower Biwal, rozbieralne ocieplenie, skay, v.2</t>
  </si>
  <si>
    <t>26-509600N</t>
  </si>
  <si>
    <t>Zas. biwal. 2W 500L em stojący SGW(S)B Tower Biwal, rozbieralne ocieplenie, skay, v.2</t>
  </si>
  <si>
    <t>26-709600N</t>
  </si>
  <si>
    <t>Zas. biwal. 2W 700L em stojący SGW(S)B Big Tower Biwal, rozbieralne ocieplenie, skay, v.2</t>
  </si>
  <si>
    <t>36-109600N</t>
  </si>
  <si>
    <t>Zas. biwal. 2W 1000L em stojący SGW(S)B Big Tower Biwal, rozbieralne ocieplenie, skay, v.2</t>
  </si>
  <si>
    <t>36-159600N</t>
  </si>
  <si>
    <t>Zas. biwal. 2W 1500L em stojący SGW(S)B Big Tower Biwal, rozbieralne ocieplenie, skay, v.2</t>
  </si>
  <si>
    <t>26-308100N</t>
  </si>
  <si>
    <t>Podgrz. 300L em w/spir. 3,8m2 stojący SGW(S) Maxi, poliuretan, skay, v.2</t>
  </si>
  <si>
    <t>26-408100N</t>
  </si>
  <si>
    <t>Podgrz. 400L em w/spir. 5,0m2 stojący SGW(S) Maxi, poliuretan, skay, v.2</t>
  </si>
  <si>
    <t>26-504100N</t>
  </si>
  <si>
    <t>Podgrz. 500L em w/spir. 6,0m2 stojący SGW(S) Maxi, poliuretan, skay, v.2</t>
  </si>
  <si>
    <t>26-704100N</t>
  </si>
  <si>
    <t>Podgrz. 700L em w/spir. 6,5m2 stojący SGW(S) Maxi, poliuretan, skay, v.2</t>
  </si>
  <si>
    <t>36-104100N</t>
  </si>
  <si>
    <t>Podgrz. 1000L em w/spir. 6,5m2 stojący SGW(S) Maxi, poliuretan, skay, v.2</t>
  </si>
  <si>
    <t>26-309100N</t>
  </si>
  <si>
    <t>Zas. biwal. 2W 300L em stojący SGW(S)B Maxi Plus, poliuretan, skay, v.2</t>
  </si>
  <si>
    <t>26-409100N</t>
  </si>
  <si>
    <t>Zas. biwal. 2W 400L em stojący SGW(S)B Maxi Plus, poliuretan, skay, v.2</t>
  </si>
  <si>
    <t>26-509100N</t>
  </si>
  <si>
    <t>Zas. biwal. 2W 500L em stojący SGW(S)B Maxi Plus, poliuretan, skay, v.2</t>
  </si>
  <si>
    <t>26-305000N</t>
  </si>
  <si>
    <t>Zas. biwal. 2W 300L em stojący SGW(S)B Tower Biwal Max, poliuretan, skay (dwie wężownice w dolnej części zbiornika), v.2</t>
  </si>
  <si>
    <t>26-405000N</t>
  </si>
  <si>
    <t>Zas. biwal. 2W 400L em stojący SGW(S)B Tower Biwal Max, poliuretan, skay (dwie wężownice w dolnej części zbiornika), v.2</t>
  </si>
  <si>
    <t>26-505000N</t>
  </si>
  <si>
    <t>Zas. biwal. 2W 500L em stojący SGW(S)B Tower Biwal Max, poliuretan, skay (dwie wężownice w dolnej części zbiornika), v.2</t>
  </si>
  <si>
    <t>26-303000N</t>
  </si>
  <si>
    <t>Podgrz. multiwal. 300L em stojący SGW(S)M Tower Multi, poliuretan, skay (trzy węż. spiralne), v.2</t>
  </si>
  <si>
    <t>26-403000N</t>
  </si>
  <si>
    <t>Podgrz. multiwal. 400L em stojący SGW(S)M Tower Multi, poliuretan, skay (trzy węż. spiralne), v.2</t>
  </si>
  <si>
    <t>26-503000N</t>
  </si>
  <si>
    <t>Podgrz. multiwal. 500L em stojący SGW(S)M Tower Multi, poliuretan, skay (trzy węż. spiralne), v.2</t>
  </si>
  <si>
    <t>70-300000N</t>
  </si>
  <si>
    <t>Zbiornik buforowy czarny 300L, stojący SG(B) poliuretan, skay, v.2</t>
  </si>
  <si>
    <t>71-300000N</t>
  </si>
  <si>
    <t>Zbiornik buforowy czarny 300L stojący, węż. spir. SG(B) poliuretan, skay, v.2</t>
  </si>
  <si>
    <t>22-308000N</t>
  </si>
  <si>
    <t>Zasobnik c.w. 300L em stojący SG(S), poliuretan, skay, v.2</t>
  </si>
  <si>
    <t>22-408000N</t>
  </si>
  <si>
    <t>Zasobnik c.w. 400L em stojący SG(S), poliuretan, skay, v.2</t>
  </si>
  <si>
    <t>22-504000N</t>
  </si>
  <si>
    <t>Zasobnik c.w. 500L em stojący SG(S), poliuretan, skay, v.2</t>
  </si>
  <si>
    <t>80-100600</t>
  </si>
  <si>
    <t>Zbiornik buforowy czarny 10000, rozbier. pianka poliur., skay</t>
  </si>
  <si>
    <t>34-204608</t>
  </si>
  <si>
    <t>Zasobnik c.w. 2000L em stojący SG(S), rozbieralne ocieplenie, skay, anoda tytanowa</t>
  </si>
  <si>
    <t>Zasobnik c.w. 3000L em stojący SG(S), rozbieralne ocieplenie, skay, anoda tytanowa</t>
  </si>
  <si>
    <t>71-254100</t>
  </si>
  <si>
    <t>Zbior.buforowy czarny 300 z/w spir.3,8m2, pianka poliur.,skay</t>
  </si>
  <si>
    <t>71-304100N</t>
  </si>
  <si>
    <t>71-404100N</t>
  </si>
  <si>
    <t>71-504100N</t>
  </si>
  <si>
    <t>Zbior.buforowy czarny 400 z/w spir.6m2, pianka poliur.,skay</t>
  </si>
  <si>
    <t>Zbior.buforowy czarny 500 z/w spir.7,5m2, pianka poliur.,skay</t>
  </si>
  <si>
    <t>71-251300</t>
  </si>
  <si>
    <t>Zb. do pomp ciepła Complete 250/135, 3 m2, poliuretan, skay</t>
  </si>
  <si>
    <t>70-047000</t>
  </si>
  <si>
    <t>Bufor 40 wiszący, poliur. płaszcz metalowy, biały</t>
  </si>
  <si>
    <t>Bufor 60 wiszący, poliur. płaszcz metalowy, biały</t>
  </si>
  <si>
    <t>Bufor 80 wiszący, poliur. płaszcz metalowy, biały</t>
  </si>
  <si>
    <t>Bufor 100 wiszący, poliur. płaszcz metalowy, biały</t>
  </si>
  <si>
    <t>Bufor 120 wiszący, poliur. płaszcz metalowy, biały</t>
  </si>
  <si>
    <t>Bufor 140 wiszący, poliur. płaszcz metalowy, biały</t>
  </si>
  <si>
    <t>70-067000</t>
  </si>
  <si>
    <t>70-087000</t>
  </si>
  <si>
    <t>70-107000</t>
  </si>
  <si>
    <t>70-127000</t>
  </si>
  <si>
    <t>70-147000</t>
  </si>
  <si>
    <t>Zbiornik buforowy czarny 250 z węż.spir. o pow 3m2, poliuretan, skay</t>
  </si>
  <si>
    <t>34-304608</t>
  </si>
  <si>
    <t>"Galmet Sp. z o.o." Sp. K.
48-100 Głubczyce,
ul. Raciborska 36     
NIP 748-000-27-40    galmet.com.pl</t>
  </si>
  <si>
    <t>Ceny katalogowe części zamiennych i akcesoriów do ogrzewaczy wody Galmet obowiązujące od 17 stycznia 2019 r.</t>
  </si>
  <si>
    <t>M-010817</t>
  </si>
  <si>
    <t>Aktywna anoda tytanowa (mała) z zasilaczem i korkiem 5/4"</t>
  </si>
  <si>
    <t>M-010927</t>
  </si>
  <si>
    <t>Aktywna anoda tytanowa (duża) z zasilaczem i korkiem 5/4"</t>
  </si>
  <si>
    <t>M-004420</t>
  </si>
  <si>
    <t>Aktywna anoda tytanowa (duża) z zasilaczem i śrubą M8 (bez korka)</t>
  </si>
  <si>
    <t>M-007342</t>
  </si>
  <si>
    <t>Aktywna anoda tytanowa (duża podwójna Maxi) z zasilaczem i śrubą M8 - tylko zbiornik SGW(S)B 1500 (bez korka)</t>
  </si>
  <si>
    <t>M-007910</t>
  </si>
  <si>
    <t>Anoda magnezowa Ø18x40 na pręcie 85 ze śrubą M6, Mars</t>
  </si>
  <si>
    <t>M-003053</t>
  </si>
  <si>
    <t>Anoda magnezowa Ø18x40 ze śrubą M6</t>
  </si>
  <si>
    <t>M-006333</t>
  </si>
  <si>
    <t>Anoda magnezowa Ø22x40 na pręcie 160 mm M6, 5-10 l</t>
  </si>
  <si>
    <t>M-006316</t>
  </si>
  <si>
    <t>Anoda magnezowa Ø25x190 na pręcie 200 mm M6, Longer 50-80 l</t>
  </si>
  <si>
    <t>40-262200</t>
  </si>
  <si>
    <t>Anoda magnezowa Ø25x310 z korkiem 5/4" mosiężnym</t>
  </si>
  <si>
    <t>M-000004</t>
  </si>
  <si>
    <t>Anoda magnezowa Ø25x310 ze śrubą M8</t>
  </si>
  <si>
    <t>40-263300</t>
  </si>
  <si>
    <t>Anoda magnezowa Ø25x390 z korkiem 2" mosiężnym</t>
  </si>
  <si>
    <t>40-262300</t>
  </si>
  <si>
    <t>Anoda magnezowa Ø25x390 z korkiem 5/4" mosiężnym</t>
  </si>
  <si>
    <t>M-000005</t>
  </si>
  <si>
    <t>Anoda magnezowa Ø25x390 ze śrubą M8</t>
  </si>
  <si>
    <t>M-006317</t>
  </si>
  <si>
    <t>Anoda magnezowa Ø25x80 na pręcie 200 mm M6, Longer 30 l</t>
  </si>
  <si>
    <t>40-262302</t>
  </si>
  <si>
    <t>Anoda magnezowa Ø26x550 z korkiem 5/4” mosiężnym, SGW(S) Vulcan Kombi 100-140 l</t>
  </si>
  <si>
    <t>M-000628</t>
  </si>
  <si>
    <t>Anoda magnezowa Ø25x550 ze śrubą M8, SGW(S) Vulcan Kombi 100-140 l</t>
  </si>
  <si>
    <t>40-262400</t>
  </si>
  <si>
    <t>Anoda magnezowa Ø33x200 z korkiem 5/4" mosiężnym</t>
  </si>
  <si>
    <t>40-262500</t>
  </si>
  <si>
    <t>Anoda magnezowa Ø33x250 z korkiem 5/4" mosiężnym</t>
  </si>
  <si>
    <t>M-005148</t>
  </si>
  <si>
    <t>Anoda magnezowa Ø38x200 ze śrubą M8</t>
  </si>
  <si>
    <t>40-263500</t>
  </si>
  <si>
    <t>Anoda magnezowa Ø38x400 z korkiem 2" mosiężnym</t>
  </si>
  <si>
    <t>40-263800</t>
  </si>
  <si>
    <t>Anoda magnezowa Ø38x400 z korkiem 5/4" mosiężnym</t>
  </si>
  <si>
    <t>M-001803</t>
  </si>
  <si>
    <t>Anoda magnezowa Ø38x400 ze śrubą M8</t>
  </si>
  <si>
    <t>40-263900</t>
  </si>
  <si>
    <t>Anoda magnezowa Ø38x600 z korkiem 2" mosiężnym</t>
  </si>
  <si>
    <t>40-263901</t>
  </si>
  <si>
    <t>Anoda magnezowa Ø38x600 z korkiem 5/4" mosiężnym</t>
  </si>
  <si>
    <t>M-000008</t>
  </si>
  <si>
    <t>Bateria ścienna ogrzewacza nadumywalkowego  - metal (bez wężyków)</t>
  </si>
  <si>
    <t>M-000010</t>
  </si>
  <si>
    <t>Bateria trójdrożna ogrzewacza podumywalkowego (z wężykami)</t>
  </si>
  <si>
    <t>M-010259</t>
  </si>
  <si>
    <t>Elektroniczny sterownik Neptun2 Elektronik (ST-384 - nowy typ)</t>
  </si>
  <si>
    <t>M-006383</t>
  </si>
  <si>
    <t>Elektroniczny sterownik Neptun Elektronik (ST-383 - stary typ)</t>
  </si>
  <si>
    <t>M-007138</t>
  </si>
  <si>
    <t>Elektroniczny sterownik Vulcan Elektronik Pro (ST-385)</t>
  </si>
  <si>
    <t>40-130315</t>
  </si>
  <si>
    <t>Grzałka 1,5 kW 230V do zbiornika emaliowanego na flanszy Ø zew. 125 mm / 5 śrub (od 09.2017)</t>
  </si>
  <si>
    <t>40-130400</t>
  </si>
  <si>
    <t>Grzałka 1,5 kW 230V na korku 5/4"</t>
  </si>
  <si>
    <t>40-130300</t>
  </si>
  <si>
    <t>Grzałka 1,5 kW 230V do zbiornika emaliowanego na flanszy Ø zew. 125 mm / 5 śrub, bez anody</t>
  </si>
  <si>
    <t>40-130301</t>
  </si>
  <si>
    <t>Grzałka 1,5kW 230V do zbiornika emaliowanego na flanszy Ø zew.125 mm/6 śrub, bez anody</t>
  </si>
  <si>
    <t>40-130100</t>
  </si>
  <si>
    <t>Grzałka 1,5kW 230V na korku 2"</t>
  </si>
  <si>
    <t>M-003194</t>
  </si>
  <si>
    <t>Grzałka 1,5kW, 230V "Agrafka" el. nierdzewny, bez korka</t>
  </si>
  <si>
    <t>40-130615</t>
  </si>
  <si>
    <t>Grzałka 2 kW 230V do zbiornika emaliowanego na flanszy Ø zew. 125 mm/5 śrub (od 09.2017)</t>
  </si>
  <si>
    <t>40-130600</t>
  </si>
  <si>
    <t>Grzałka 2 kW 230V do zbiornika emaliowanego na flanszy Ø zew.125 mm/5 śrub, bez anody</t>
  </si>
  <si>
    <t>40-130601</t>
  </si>
  <si>
    <t>Grzałka 2 kW 230V do zbiornika emaliowanego na flanszy Ø zew.125 mm/6 śrub, bez anody</t>
  </si>
  <si>
    <t>40-130607</t>
  </si>
  <si>
    <t>Grzałka 2 kW, 230V do zbiornika emaliowanego na flanszy Ø zew. 125 mm / 5 śrub (osłona stalowa) prod. do 01.10.2017r.</t>
  </si>
  <si>
    <t>40-130609</t>
  </si>
  <si>
    <t>Grzałka 2 kW 230V do zbiornika emaliowanego na flanszy Ø zew. 125 mm / 5 śrub, osłona stalowa (od 10.2017)</t>
  </si>
  <si>
    <t>M-005722</t>
  </si>
  <si>
    <t>Grzałka 2 kW, 230V "Agrafka" el. nierdzewny, bez korka</t>
  </si>
  <si>
    <t>40-130610</t>
  </si>
  <si>
    <t>Grzałka do kpl. elektrycznego 2 kW 230V na flanszy Ø180</t>
  </si>
  <si>
    <t>40-130620</t>
  </si>
  <si>
    <t>Grzałka do kpl. elektrycznego 3 kW 230V na flanszy Ø180</t>
  </si>
  <si>
    <t>40-132400</t>
  </si>
  <si>
    <t>Grzałka do kpl. elektrycznego 4,5 kW (3*1,5kW) na flanszy 180</t>
  </si>
  <si>
    <t>40-132300</t>
  </si>
  <si>
    <t>Grzałka do kpl. elektrycznego 6 kW (3*2 kW) na flanszy 180</t>
  </si>
  <si>
    <t>40-131710</t>
  </si>
  <si>
    <t>Grzałka do kpl. elektrycznego 9 kW (3*3 kW) na flanszy 180</t>
  </si>
  <si>
    <t>40-131810</t>
  </si>
  <si>
    <t>Grzałka do kpl. elektrycznego 12 kW (3*4kW) na flanszy 180</t>
  </si>
  <si>
    <t>40-131910</t>
  </si>
  <si>
    <t>Grzałka do kpl. elektrycznego 18 kW (3*6 kW) na flanszy 180</t>
  </si>
  <si>
    <t>40-132010</t>
  </si>
  <si>
    <t>Grzałka do kpl. elektrycznego 24 kW (3*8kW) na flanszy 180</t>
  </si>
  <si>
    <t>M-006281</t>
  </si>
  <si>
    <t>Grzałka elektryczna 1,5kW, 230V na korku 5/4" + sonda (5,10, Mars)</t>
  </si>
  <si>
    <t>41-020001</t>
  </si>
  <si>
    <r>
      <rPr>
        <sz val="9"/>
        <rFont val="Arial"/>
        <family val="2"/>
        <charset val="238"/>
      </rPr>
      <t>Komplet el. GE z grz. 2 kW 230V MB - K5/4" (I)</t>
    </r>
    <r>
      <rPr>
        <vertAlign val="superscript"/>
        <sz val="9"/>
        <rFont val="Arial"/>
        <family val="2"/>
        <charset val="238"/>
      </rPr>
      <t>1</t>
    </r>
  </si>
  <si>
    <t>41-020002</t>
  </si>
  <si>
    <r>
      <rPr>
        <sz val="9"/>
        <rFont val="Arial"/>
        <family val="2"/>
        <charset val="238"/>
      </rPr>
      <t>Komplet el. GE z grz. 2 kW 230V Selfa - K5/4" (I)</t>
    </r>
    <r>
      <rPr>
        <vertAlign val="superscript"/>
        <sz val="9"/>
        <rFont val="Arial"/>
        <family val="2"/>
        <charset val="238"/>
      </rPr>
      <t>1</t>
    </r>
  </si>
  <si>
    <t>41-020011</t>
  </si>
  <si>
    <r>
      <rPr>
        <sz val="9"/>
        <rFont val="Arial"/>
        <family val="2"/>
        <charset val="238"/>
      </rPr>
      <t>Komplet el. GE z grz. 2 kW 230V MB - K6/4" (I)</t>
    </r>
    <r>
      <rPr>
        <vertAlign val="superscript"/>
        <sz val="9"/>
        <rFont val="Arial"/>
        <family val="2"/>
        <charset val="238"/>
      </rPr>
      <t>1</t>
    </r>
  </si>
  <si>
    <t>41-020012</t>
  </si>
  <si>
    <r>
      <rPr>
        <sz val="9"/>
        <rFont val="Arial"/>
        <family val="2"/>
        <charset val="238"/>
      </rPr>
      <t>Komplet el. GE z grz. 2 kW 230V Selfa - K6/4" (I)</t>
    </r>
    <r>
      <rPr>
        <vertAlign val="superscript"/>
        <sz val="9"/>
        <rFont val="Arial"/>
        <family val="2"/>
        <charset val="238"/>
      </rPr>
      <t>1</t>
    </r>
  </si>
  <si>
    <t>41-030001</t>
  </si>
  <si>
    <r>
      <rPr>
        <sz val="9"/>
        <rFont val="Arial"/>
        <family val="2"/>
        <charset val="238"/>
      </rPr>
      <t>Komplet el. GE z grz. 3 kW 230V - K5/4" (I)</t>
    </r>
    <r>
      <rPr>
        <vertAlign val="superscript"/>
        <sz val="9"/>
        <rFont val="Arial"/>
        <family val="2"/>
        <charset val="238"/>
      </rPr>
      <t>1</t>
    </r>
  </si>
  <si>
    <t>41-030011</t>
  </si>
  <si>
    <r>
      <rPr>
        <sz val="9"/>
        <rFont val="Arial"/>
        <family val="2"/>
        <charset val="238"/>
      </rPr>
      <t>Komplet el. GE z grz. 3 kW 230V - K6/4" (I)</t>
    </r>
    <r>
      <rPr>
        <vertAlign val="superscript"/>
        <sz val="9"/>
        <rFont val="Arial"/>
        <family val="2"/>
        <charset val="238"/>
      </rPr>
      <t>1</t>
    </r>
  </si>
  <si>
    <t>41-045010</t>
  </si>
  <si>
    <t>Komplet el. GE z grz. 4,5 kW 400V - K6/4"</t>
  </si>
  <si>
    <t>41-045015</t>
  </si>
  <si>
    <t>Komplet el. GE z grz. 4,5 kW 400V - K6/4" Elektronik</t>
  </si>
  <si>
    <t>41-060010</t>
  </si>
  <si>
    <t>Komplet el. GE z grz. 6 kW 400V - K6/4"</t>
  </si>
  <si>
    <t>41-060015</t>
  </si>
  <si>
    <t>Komplet el. GE z grz. 6 kW 400V - K6/4" Elektronik</t>
  </si>
  <si>
    <t>41-090010</t>
  </si>
  <si>
    <t>Komplet el. GE z grz. 9 kW 400V - K6/4"</t>
  </si>
  <si>
    <t>41-090020</t>
  </si>
  <si>
    <t>Komplet el. GE z grz. 9 kW 400V na flanszy Ø 280 mm</t>
  </si>
  <si>
    <t>41-120020</t>
  </si>
  <si>
    <t>Komplet el. GE z grz. 12 kW 400V na flanszy Ø 280 mm</t>
  </si>
  <si>
    <t>41-120010</t>
  </si>
  <si>
    <t>Komplet el. GE z grz.12 kW 400V - K6/4"</t>
  </si>
  <si>
    <t>41-180020</t>
  </si>
  <si>
    <t>Komplet el. GE z grz. 18 kW 400V na flanszy Ø 280 mm</t>
  </si>
  <si>
    <t>41-240020</t>
  </si>
  <si>
    <t>Komplet el. GE z grz. 24 kW 400V na flanszy Ø 280 mm</t>
  </si>
  <si>
    <t>M-005046</t>
  </si>
  <si>
    <t>Korek 1/2" mosiężny</t>
  </si>
  <si>
    <t>M-006330</t>
  </si>
  <si>
    <t>Korek 2" mosiężny</t>
  </si>
  <si>
    <t>M-006728</t>
  </si>
  <si>
    <t>Korek 2" mosiężny z otworem Ø 10 mm pod montaż anody tytanowej</t>
  </si>
  <si>
    <t>M-006329</t>
  </si>
  <si>
    <t>Korek 5/4" mosiężny</t>
  </si>
  <si>
    <t>40-300107</t>
  </si>
  <si>
    <t>Korek 5/4" mosiężny z otworem Ø 10 mm pod montaż anody tyt.</t>
  </si>
  <si>
    <t>M-005550</t>
  </si>
  <si>
    <t>Korek 6/4" mosiężny</t>
  </si>
  <si>
    <t>40-140432</t>
  </si>
  <si>
    <t>Moduł sterowania grzałka SGW(S) VULCAN KOMBI ELEKTRONIK</t>
  </si>
  <si>
    <t>40-140201</t>
  </si>
  <si>
    <t>Moduł sterowania grzałką do 2 kW 230 V, duża pokrywa</t>
  </si>
  <si>
    <t>40-140202</t>
  </si>
  <si>
    <t>Moduł sterowania grzałką 3 kW, 230V, duża pokrywa</t>
  </si>
  <si>
    <t>40-140501</t>
  </si>
  <si>
    <t>Moduł sterowania grzałką 4,5 kW 400 V</t>
  </si>
  <si>
    <t>40-140500</t>
  </si>
  <si>
    <t>Moduł sterowania grzałką 6 kW 400 V</t>
  </si>
  <si>
    <t>40-140700</t>
  </si>
  <si>
    <t>Moduł sterowania grzałką 9 kW 400 V</t>
  </si>
  <si>
    <t>40-140800</t>
  </si>
  <si>
    <t>Moduł sterowania grzałką 12 kW 400 V</t>
  </si>
  <si>
    <t>40-140900</t>
  </si>
  <si>
    <t>Moduł sterowania grzałką 18 kW 400 V</t>
  </si>
  <si>
    <t>40-141000</t>
  </si>
  <si>
    <t>Moduł sterowania grzałką 24 kW 400 V</t>
  </si>
  <si>
    <t>40-140200</t>
  </si>
  <si>
    <t>Moduł sterowania grzałką do 2 kW 230 V, mała pokrywa</t>
  </si>
  <si>
    <t>40-140600</t>
  </si>
  <si>
    <t>Moduł sterowania grzałką ogrzewacza poziomego 4,5-6 kW 400 V</t>
  </si>
  <si>
    <t>40-140100</t>
  </si>
  <si>
    <t>Moduł sterowania grzałką SGW(L) do 2 kW, 230 V, pianka</t>
  </si>
  <si>
    <t>M-009814</t>
  </si>
  <si>
    <t>Nypel z tworzywa sztucznego Gz 1"</t>
  </si>
  <si>
    <t>M-009815</t>
  </si>
  <si>
    <t>Nypel z tworzywa sztucznego Gz 3/4"</t>
  </si>
  <si>
    <t>M-008880</t>
  </si>
  <si>
    <t>Ogranicznik temperatury 16A, do 3 kW 230 V kapilarny</t>
  </si>
  <si>
    <t>M-000016</t>
  </si>
  <si>
    <t>Ogranicznik temperatury BOT 10A, do 2 kW 230 V bimetaliczny</t>
  </si>
  <si>
    <t>M-008690</t>
  </si>
  <si>
    <t>O-ring 2”</t>
  </si>
  <si>
    <t>M-000075</t>
  </si>
  <si>
    <t>O-ring 5/4”</t>
  </si>
  <si>
    <t>M-008674</t>
  </si>
  <si>
    <t>O-ring 6/4”</t>
  </si>
  <si>
    <t>M-006559</t>
  </si>
  <si>
    <t>Osłona czujnika (sonda) miedziana 1/2" L=100</t>
  </si>
  <si>
    <t>M-006497</t>
  </si>
  <si>
    <t>Osłona czujnika (sonda) miedziana 1/2" L=200</t>
  </si>
  <si>
    <t>M-006499</t>
  </si>
  <si>
    <t>Osłona czujnika (sonda) miedziana 3/4" L=110</t>
  </si>
  <si>
    <t>40-300207</t>
  </si>
  <si>
    <t>Pokrywa flanszy metalowa 125 mm z mufą 5/4" - 5 otworów</t>
  </si>
  <si>
    <t>40-300208</t>
  </si>
  <si>
    <t>Pokrywa flanszy metalowa 125 mm z mufą 5/4" - 6 otworów</t>
  </si>
  <si>
    <t>40-300212</t>
  </si>
  <si>
    <t>Pokrywa flanszy metalowa 180 mm pełna</t>
  </si>
  <si>
    <t>40-300230</t>
  </si>
  <si>
    <t>Pokrywa flanszy Ø 180 mm z mufą 6/4" - stalowa</t>
  </si>
  <si>
    <t>40-300283</t>
  </si>
  <si>
    <t>Pokrywa flanszy Ø 180 mm z otworem do montażu anody magnezowej - stalowa</t>
  </si>
  <si>
    <t>40-300239</t>
  </si>
  <si>
    <t>Pokrywa flanszy Ø 180 mm z otworem Ø10 mm do montażu anody tytanowej - stalowa</t>
  </si>
  <si>
    <t>M-000037</t>
  </si>
  <si>
    <t>Termometr bimetaliczny 66/G P/8 1/2"</t>
  </si>
  <si>
    <t>M-000040</t>
  </si>
  <si>
    <t>Termostat 16A, 230V CZ</t>
  </si>
  <si>
    <t>M-005267</t>
  </si>
  <si>
    <t>Termostat EGO 4,5-12 kW 400V</t>
  </si>
  <si>
    <t>M-000041</t>
  </si>
  <si>
    <t>Termostat profesjonalny do sterowania z kotła c.o.</t>
  </si>
  <si>
    <t>40-500108</t>
  </si>
  <si>
    <t>Uszczelka flanszy Ø 180 mm z otworem do montażu anody magnezowej</t>
  </si>
  <si>
    <t>M-006536</t>
  </si>
  <si>
    <t>Uszczelka flanszy Ø180 mm</t>
  </si>
  <si>
    <t>40-500110</t>
  </si>
  <si>
    <t>Uszczelka Ø 96mm pod flanszę 125 mm</t>
  </si>
  <si>
    <t>40-500121</t>
  </si>
  <si>
    <t>Uszczelka Ø125/62 pod flanszę Ø 125 mm z mufą 5/4"- 5 śrub</t>
  </si>
  <si>
    <t>40-500111</t>
  </si>
  <si>
    <t>Uszczelka Ø96 pod flanszę z grzałką Ø zewn. 125 mm</t>
  </si>
  <si>
    <t>40-500122</t>
  </si>
  <si>
    <t>Uszczelka Ø96/65 pod flanszę Ø 125 mm z mufą 5/4"- 6 śrub</t>
  </si>
  <si>
    <t>40-500120</t>
  </si>
  <si>
    <t>Uszczelka pod flansze z 3 grzałkami Ø180 mm</t>
  </si>
  <si>
    <t>M-005377</t>
  </si>
  <si>
    <t>Uszczelka pod flanszę Ø 260 mm do zbiornika kombinowanego</t>
  </si>
  <si>
    <t>40-500106</t>
  </si>
  <si>
    <t>Uszczelka pod flanszę Ø zewn. 125 mm / 5 śrub</t>
  </si>
  <si>
    <t>40-500114</t>
  </si>
  <si>
    <t>Uszczelka pod flanszę Ø zewn. 125 mm / 6 śrub</t>
  </si>
  <si>
    <t>M-005893</t>
  </si>
  <si>
    <t>Uszczelka pod flanszę z grzałką Ø zewn 125 mm / 5 śrub</t>
  </si>
  <si>
    <t>M-010442</t>
  </si>
  <si>
    <t>Uszczelka pod flanszę z grzałką Ø zewn 125 mm - nowy typ (od 10.2017)</t>
  </si>
  <si>
    <t>40-501210</t>
  </si>
  <si>
    <t>Wężownica miedziana cynowana 1,0 m2 (z flanszą emaliowaną Ø 280 + uszczelka)</t>
  </si>
  <si>
    <t>40-501110</t>
  </si>
  <si>
    <t>Wężownica miedziana cynowana 1,0 m2 (z flanszą i uszczelką)</t>
  </si>
  <si>
    <t>40-501218</t>
  </si>
  <si>
    <t>Wężownica miedziana cynowana 1,8 m2 (z flanszą emaliowaną Ø 280 + uszczelka)</t>
  </si>
  <si>
    <t>40-501118</t>
  </si>
  <si>
    <t>Wężownica miedziana cynowana 1,8 m2 (z flanszą i uszczelką)</t>
  </si>
  <si>
    <t>40-501223</t>
  </si>
  <si>
    <t>Wężownica miedziana cynowana 2,3 m2 (z flanszą emaliowaną Ø 280 + uszczelka)</t>
  </si>
  <si>
    <t>40-501123</t>
  </si>
  <si>
    <t>Wężownica miedziana cynowana 2,3 m2 (z flanszą i uszczelką)</t>
  </si>
  <si>
    <t>40-501136</t>
  </si>
  <si>
    <t>Wężownica miedziana cynowana 3,6 m2 (z flanszą i uszczelką)</t>
  </si>
  <si>
    <t>40-501145</t>
  </si>
  <si>
    <t>Wężownica miedziana cynowana 4,5 m2 (z flanszą i uszczelką)</t>
  </si>
  <si>
    <t>M-004042</t>
  </si>
  <si>
    <t>Wężyki do baterii nadumywalkowej (dł. 250 mm) 1/2": 14x1 / 1 szt.</t>
  </si>
  <si>
    <t>40-000300</t>
  </si>
  <si>
    <t>Wspornik do naczyń wyrównawczych</t>
  </si>
  <si>
    <t>40-000104</t>
  </si>
  <si>
    <t>Wspornik do zbiornika dwupłaszczowego w polistyrenie 140l</t>
  </si>
  <si>
    <t>40-000103</t>
  </si>
  <si>
    <t>Wspornik do zbiornika dwupłaszczowego w polistyrenie 80-120l</t>
  </si>
  <si>
    <t>40-000400</t>
  </si>
  <si>
    <t>Wspornik do zbiornika poziomego 200-300 l</t>
  </si>
  <si>
    <t>40-000102</t>
  </si>
  <si>
    <t>Wspornik do zbiornika z/wx2 poziomego i dwupłaszczowego w poliuretanie 80-140l</t>
  </si>
  <si>
    <t>40-000100</t>
  </si>
  <si>
    <t>Wspornik z regulacją do zbiornika poziomego GT 80-140 l, komplet</t>
  </si>
  <si>
    <t>M-000043</t>
  </si>
  <si>
    <t>Zawór bezpieczeństwa 6 bar 1/2" ZB-4</t>
  </si>
  <si>
    <t>M-000413</t>
  </si>
  <si>
    <t>Zawór bezpieczeństwa 6 bar 1/2" ZB-4 Slim</t>
  </si>
  <si>
    <t>M-000044</t>
  </si>
  <si>
    <t>Zawór bezpieczeństwa 6 bar 3/4" ZB-8</t>
  </si>
  <si>
    <t>M-006881</t>
  </si>
  <si>
    <t>Zawór bezpieczeństwa 9 bar 3/4" ZB-8</t>
  </si>
  <si>
    <t>M-000303</t>
  </si>
  <si>
    <t>Zespół zaworów mieszających</t>
  </si>
  <si>
    <t>M-000355</t>
  </si>
  <si>
    <t>Aktywna anoda tytanowa (mała) z zasilaczem i śrubą M8 (bez korka)</t>
  </si>
  <si>
    <t>5901224079528</t>
  </si>
  <si>
    <t>5901224080401</t>
  </si>
  <si>
    <t>5901224000331</t>
  </si>
  <si>
    <t>5901224000645</t>
  </si>
  <si>
    <t>5901224034213</t>
  </si>
  <si>
    <t>5901224037559</t>
  </si>
  <si>
    <t>5901224000492</t>
  </si>
  <si>
    <t>5901224001574</t>
  </si>
  <si>
    <t>5901224001376</t>
  </si>
  <si>
    <t>5901224801891</t>
  </si>
  <si>
    <t>5901224000027</t>
  </si>
  <si>
    <t>5901224801945</t>
  </si>
  <si>
    <t>5901224801914</t>
  </si>
  <si>
    <t>5901224000034</t>
  </si>
  <si>
    <t>5901224001901</t>
  </si>
  <si>
    <t>5901224810718</t>
  </si>
  <si>
    <t>5901224001390</t>
  </si>
  <si>
    <t>5901224811784</t>
  </si>
  <si>
    <t>5901224811296</t>
  </si>
  <si>
    <t>5901224000669</t>
  </si>
  <si>
    <t>5901224801976</t>
  </si>
  <si>
    <t>5901224802508</t>
  </si>
  <si>
    <t>5901224000386</t>
  </si>
  <si>
    <t>5901224805950</t>
  </si>
  <si>
    <t>5901224812927</t>
  </si>
  <si>
    <t>5901224000065</t>
  </si>
  <si>
    <t>5901224000089</t>
  </si>
  <si>
    <t>5901224072567</t>
  </si>
  <si>
    <t>5901224013201</t>
  </si>
  <si>
    <t>5901224050022</t>
  </si>
  <si>
    <t>5901224824593</t>
  </si>
  <si>
    <t>5901224800818</t>
  </si>
  <si>
    <t>5901224800764</t>
  </si>
  <si>
    <t>5901224800771</t>
  </si>
  <si>
    <t>5901224800719</t>
  </si>
  <si>
    <t>5901224000515</t>
  </si>
  <si>
    <t>5901224824609</t>
  </si>
  <si>
    <t>5901224800887</t>
  </si>
  <si>
    <t>5901224800894</t>
  </si>
  <si>
    <t>5901224820687</t>
  </si>
  <si>
    <t>5901224828034</t>
  </si>
  <si>
    <t>5901224001116</t>
  </si>
  <si>
    <t>5901224800900</t>
  </si>
  <si>
    <t>5901224805875</t>
  </si>
  <si>
    <t>5901224801068</t>
  </si>
  <si>
    <t>5901224801051</t>
  </si>
  <si>
    <t>5901224802621</t>
  </si>
  <si>
    <t>5901224801020</t>
  </si>
  <si>
    <t>5901224801044</t>
  </si>
  <si>
    <t>5901224803154</t>
  </si>
  <si>
    <t>5901224001413</t>
  </si>
  <si>
    <t>5901224800023</t>
  </si>
  <si>
    <t>5901224800030</t>
  </si>
  <si>
    <t>5901224802461</t>
  </si>
  <si>
    <t>5901224802577</t>
  </si>
  <si>
    <t>5901224802553</t>
  </si>
  <si>
    <t>5901224803826</t>
  </si>
  <si>
    <t>5901224802546</t>
  </si>
  <si>
    <t>5901224803833</t>
  </si>
  <si>
    <t>5901224802591</t>
  </si>
  <si>
    <t>5901224818844</t>
  </si>
  <si>
    <t>5901224813702</t>
  </si>
  <si>
    <t>5901224802607</t>
  </si>
  <si>
    <t>5901224813719</t>
  </si>
  <si>
    <t>5901224813726</t>
  </si>
  <si>
    <t>5901224002977</t>
  </si>
  <si>
    <t>5901224002953</t>
  </si>
  <si>
    <t>5901224002960</t>
  </si>
  <si>
    <t>5901224001741</t>
  </si>
  <si>
    <t>5901224811913</t>
  </si>
  <si>
    <t>5901224002984</t>
  </si>
  <si>
    <t>5901224819339</t>
  </si>
  <si>
    <t>5901224801297</t>
  </si>
  <si>
    <t>5901224805943</t>
  </si>
  <si>
    <t>5901224801334</t>
  </si>
  <si>
    <t>5901224801327</t>
  </si>
  <si>
    <t>5901224802638</t>
  </si>
  <si>
    <t>5901224801358</t>
  </si>
  <si>
    <t>5901224801365</t>
  </si>
  <si>
    <t>5901224801372</t>
  </si>
  <si>
    <t>5901224801280</t>
  </si>
  <si>
    <t>5901224801341</t>
  </si>
  <si>
    <t>5901224801259</t>
  </si>
  <si>
    <t>5901224066849</t>
  </si>
  <si>
    <t>5901224066856</t>
  </si>
  <si>
    <t>5901224053696</t>
  </si>
  <si>
    <t>5901224000119</t>
  </si>
  <si>
    <t>5901224051029</t>
  </si>
  <si>
    <t>5901224000294</t>
  </si>
  <si>
    <t>5901224052507</t>
  </si>
  <si>
    <t>5901224008573</t>
  </si>
  <si>
    <t>5901224001437</t>
  </si>
  <si>
    <t>5901224001444</t>
  </si>
  <si>
    <t>5901224802133</t>
  </si>
  <si>
    <t>5901224802140</t>
  </si>
  <si>
    <t>5901224802676</t>
  </si>
  <si>
    <t>5901224802171</t>
  </si>
  <si>
    <t>5901224812194</t>
  </si>
  <si>
    <t>5901224811920</t>
  </si>
  <si>
    <t>5901224000225</t>
  </si>
  <si>
    <t>5901224000256</t>
  </si>
  <si>
    <t>5901224001123</t>
  </si>
  <si>
    <t>5901224000263</t>
  </si>
  <si>
    <t>5901224802263</t>
  </si>
  <si>
    <t>5901224001642</t>
  </si>
  <si>
    <t>5901224802270</t>
  </si>
  <si>
    <t>5901224813832</t>
  </si>
  <si>
    <t>5901224802287</t>
  </si>
  <si>
    <t>5901224813849</t>
  </si>
  <si>
    <t>5901224812279</t>
  </si>
  <si>
    <t>5901224010538</t>
  </si>
  <si>
    <t>5901224802249</t>
  </si>
  <si>
    <t>5901224809996</t>
  </si>
  <si>
    <t>5901224007507</t>
  </si>
  <si>
    <t>5901224075278</t>
  </si>
  <si>
    <t>5901224810145</t>
  </si>
  <si>
    <t>5901224808265</t>
  </si>
  <si>
    <t>5901224810152</t>
  </si>
  <si>
    <t>5901224808272</t>
  </si>
  <si>
    <t>5901224809897</t>
  </si>
  <si>
    <t>5901224808289</t>
  </si>
  <si>
    <t>5901224808296</t>
  </si>
  <si>
    <t>5901224808302</t>
  </si>
  <si>
    <t>5901224000607</t>
  </si>
  <si>
    <t>5901224800559</t>
  </si>
  <si>
    <t>5901224824142</t>
  </si>
  <si>
    <t>5901224824135</t>
  </si>
  <si>
    <t>5901224800573</t>
  </si>
  <si>
    <t>5901224824128</t>
  </si>
  <si>
    <t>5901224803956</t>
  </si>
  <si>
    <t>5901224000270</t>
  </si>
  <si>
    <t>5901224001017</t>
  </si>
  <si>
    <t>5901224000287</t>
  </si>
  <si>
    <t>5901224012761</t>
  </si>
  <si>
    <t>5901224002083</t>
  </si>
  <si>
    <t>dodano do katalogu</t>
  </si>
  <si>
    <t>Nowa cena katalogowa netto w PLN</t>
  </si>
  <si>
    <t>Nowa cena katalogowa brutto w PLN</t>
  </si>
  <si>
    <t>Ceny katalogowe części zamiennych i akcesoriów do ogrzewaczy wody GT obowiązujące od 1 września 2020 r.</t>
  </si>
  <si>
    <t>Podgrz. 800L em w/spir. stojący SGW(S) Tower SLIM, rozbieralne ocieplenie, skay</t>
  </si>
  <si>
    <t>Podgrz. 1000L em w/spir. stojący SGW(S) Tower SLIM, rozbieralne ocieplenie, skay</t>
  </si>
  <si>
    <t>Ogrz.wody el. 50 em Neptun 2</t>
  </si>
  <si>
    <t>01-058070</t>
  </si>
  <si>
    <t>01-088070</t>
  </si>
  <si>
    <t>01-148070</t>
  </si>
  <si>
    <t>5901224213519</t>
  </si>
  <si>
    <t>5901224213571</t>
  </si>
  <si>
    <t>Ogrz.wody el. 80 em Neptun 2</t>
  </si>
  <si>
    <t xml:space="preserve">Ogrz.wody el.140 em Neptun 2 </t>
  </si>
  <si>
    <t>Ceny katalogowe najpopularniejszych modeli ogrzewaczy wody GT obowiązujące od 1 września 2020 r.</t>
  </si>
  <si>
    <t>26-308870</t>
  </si>
  <si>
    <t>Podgrz. 300L em w/spir. 3,8m2 stojący SGW(S) Maximus, poliuretan, skay, met. obudowa</t>
  </si>
  <si>
    <t>5901224540066</t>
  </si>
  <si>
    <t>26-168107</t>
  </si>
  <si>
    <t xml:space="preserve">Wymiennik c.w.u. do pomp ciepła z wężownicą spiralną 1.4m2, emaliowany, stojący - poliuretan, PVC - SGW(S) Tower Grand 160 </t>
  </si>
  <si>
    <t>26-208107</t>
  </si>
  <si>
    <t>Wymiennik c.w.u. do pomp ciepła z wężownicą spiralną 2.0m2, emaliowany, stojący - poliuretan, PVC - SGW(S) Tower Grand 200</t>
  </si>
  <si>
    <t>26-308107N</t>
  </si>
  <si>
    <t>Wymiennik c.w.u. do pomp ciepła z wężownicą spiralną 2.7m2, emaliowany, stojący - poliuretan, PVC - SGW(S) Tower Grand 300</t>
  </si>
  <si>
    <t>26-408107N</t>
  </si>
  <si>
    <t>Wymiennik c.w.u. do pomp ciepła z wężownicą spiralną 3.8m2, emaliowany, stojący - poliuretan, PVC - SGW(S) Tower Grand 400</t>
  </si>
  <si>
    <t>26-504107N</t>
  </si>
  <si>
    <t>Wymiennik c.w.u. do pomp ciepła z wężownicą spiralną 4.3m2, emaliowany, stojący - poliuretan, PVC - SGW(S) Tower Grand 500</t>
  </si>
  <si>
    <t>dostępny na zamówienie</t>
  </si>
  <si>
    <t>NOWOŚĆ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</si>
</sst>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C4D4F"/>
      </left>
      <right style="thin">
        <color rgb="FF4C4D4F"/>
      </right>
      <top style="thin">
        <color rgb="FF4C4D4F"/>
      </top>
      <bottom style="thin">
        <color rgb="FF4C4D4F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1" fillId="0" borderId="0"/>
    <xf numFmtId="0" fontId="11" fillId="0" borderId="0"/>
  </cellStyleXfs>
  <cellXfs count="42">
    <xf numFmtId="0" fontId="0" fillId="0" borderId="0" xfId="0"/>
    <xf numFmtId="0" fontId="4" fillId="0" borderId="1" xfId="3" applyFont="1" applyFill="1" applyBorder="1" applyAlignment="1">
      <alignment horizontal="center" vertical="center" wrapText="1"/>
    </xf>
    <xf numFmtId="1" fontId="4" fillId="0" borderId="1" xfId="4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vertic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4" applyNumberFormat="1" applyFont="1" applyFill="1" applyBorder="1" applyAlignment="1">
      <alignment horizontal="left" vertical="center" wrapText="1"/>
    </xf>
    <xf numFmtId="10" fontId="4" fillId="0" borderId="1" xfId="2" applyNumberFormat="1" applyFont="1" applyFill="1" applyBorder="1" applyAlignment="1">
      <alignment horizontal="left" vertical="center" wrapText="1"/>
    </xf>
    <xf numFmtId="4" fontId="4" fillId="0" borderId="1" xfId="2" applyNumberFormat="1" applyFont="1" applyFill="1" applyBorder="1" applyAlignment="1">
      <alignment horizontal="left" vertical="center"/>
    </xf>
    <xf numFmtId="0" fontId="9" fillId="0" borderId="0" xfId="5" applyFont="1" applyAlignment="1">
      <alignment horizontal="center" vertical="center" wrapText="1"/>
    </xf>
    <xf numFmtId="4" fontId="10" fillId="0" borderId="0" xfId="5" applyNumberFormat="1" applyFont="1" applyAlignment="1">
      <alignment horizontal="left" vertical="center"/>
    </xf>
    <xf numFmtId="0" fontId="10" fillId="0" borderId="0" xfId="5" applyFont="1" applyAlignment="1">
      <alignment horizontal="left" vertical="center"/>
    </xf>
    <xf numFmtId="0" fontId="8" fillId="0" borderId="0" xfId="5"/>
    <xf numFmtId="0" fontId="10" fillId="0" borderId="0" xfId="5" applyFont="1" applyAlignment="1">
      <alignment horizontal="center" vertical="center"/>
    </xf>
    <xf numFmtId="0" fontId="4" fillId="0" borderId="2" xfId="5" applyFont="1" applyBorder="1" applyAlignment="1">
      <alignment horizontal="center" vertical="center" wrapText="1"/>
    </xf>
    <xf numFmtId="1" fontId="4" fillId="0" borderId="1" xfId="7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4" fontId="4" fillId="0" borderId="1" xfId="5" applyNumberFormat="1" applyFont="1" applyBorder="1" applyAlignment="1" applyProtection="1">
      <alignment horizontal="center" vertical="center" wrapText="1"/>
      <protection locked="0"/>
    </xf>
    <xf numFmtId="0" fontId="13" fillId="0" borderId="0" xfId="5" applyFont="1" applyAlignment="1">
      <alignment horizontal="left" vertical="center"/>
    </xf>
    <xf numFmtId="0" fontId="10" fillId="0" borderId="1" xfId="5" applyFont="1" applyBorder="1" applyAlignment="1">
      <alignment horizontal="center" vertical="center"/>
    </xf>
    <xf numFmtId="0" fontId="10" fillId="0" borderId="1" xfId="5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5" applyFont="1" applyBorder="1" applyAlignment="1">
      <alignment horizontal="center" vertical="center" wrapText="1"/>
    </xf>
    <xf numFmtId="1" fontId="4" fillId="0" borderId="1" xfId="5" applyNumberFormat="1" applyFont="1" applyBorder="1" applyAlignment="1">
      <alignment horizontal="center" vertical="center" wrapText="1"/>
    </xf>
    <xf numFmtId="1" fontId="4" fillId="0" borderId="1" xfId="4" applyNumberFormat="1" applyFont="1" applyBorder="1" applyAlignment="1">
      <alignment horizontal="center" vertical="center" wrapText="1"/>
    </xf>
    <xf numFmtId="9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9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0" fontId="3" fillId="0" borderId="0" xfId="1" applyNumberFormat="1" applyFont="1" applyFill="1" applyAlignment="1">
      <alignment vertical="center"/>
    </xf>
    <xf numFmtId="10" fontId="4" fillId="0" borderId="1" xfId="2" applyNumberFormat="1" applyFont="1" applyBorder="1" applyAlignment="1">
      <alignment horizontal="left" vertical="center" wrapText="1"/>
    </xf>
    <xf numFmtId="0" fontId="6" fillId="0" borderId="0" xfId="2" applyNumberFormat="1" applyFont="1" applyFill="1" applyBorder="1" applyAlignment="1">
      <alignment horizontal="center" vertical="center"/>
    </xf>
    <xf numFmtId="0" fontId="8" fillId="0" borderId="0" xfId="5" applyAlignment="1">
      <alignment horizontal="center"/>
    </xf>
    <xf numFmtId="0" fontId="12" fillId="0" borderId="0" xfId="6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10" fontId="4" fillId="0" borderId="1" xfId="2" applyNumberFormat="1" applyFont="1" applyFill="1" applyBorder="1" applyAlignment="1">
      <alignment horizontal="center" vertical="center" wrapText="1"/>
    </xf>
  </cellXfs>
  <cellStyles count="8">
    <cellStyle name="Normalny" xfId="0" builtinId="0"/>
    <cellStyle name="Normalny 2" xfId="1" xr:uid="{00000000-0005-0000-0000-000001000000}"/>
    <cellStyle name="Normalny 3" xfId="5" xr:uid="{34BB8690-0620-4A32-86CB-D86D907A06C9}"/>
    <cellStyle name="Normalny 3 2" xfId="4" xr:uid="{00000000-0005-0000-0000-000002000000}"/>
    <cellStyle name="Normalny 3 2 2" xfId="7" xr:uid="{573DFFC7-0758-4C54-A590-BB99A0C45BE8}"/>
    <cellStyle name="Normalny 4" xfId="3" xr:uid="{00000000-0005-0000-0000-000003000000}"/>
    <cellStyle name="Normalny 6 2" xfId="2" xr:uid="{00000000-0005-0000-0000-000004000000}"/>
    <cellStyle name="Normalny 6 2 2" xfId="6" xr:uid="{34FE1BFF-FE1D-4A2D-A368-A80DE2A214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902638</xdr:colOff>
      <xdr:row>0</xdr:row>
      <xdr:rowOff>122409</xdr:rowOff>
    </xdr:from>
    <xdr:to>
      <xdr:col>6</xdr:col>
      <xdr:colOff>1444722</xdr:colOff>
      <xdr:row>0</xdr:row>
      <xdr:rowOff>957609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D4B3C22D-79F4-42D4-975E-A698650385B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003371" y="122409"/>
          <a:ext cx="2980484" cy="835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139700</xdr:rowOff>
    </xdr:from>
    <xdr:to>
      <xdr:col>7</xdr:col>
      <xdr:colOff>51097</xdr:colOff>
      <xdr:row>0</xdr:row>
      <xdr:rowOff>973460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F2693DAC-82AD-486E-B558-D646CB2E8D2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905142" y="139700"/>
          <a:ext cx="2979354" cy="83376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\Bolek\AA-wyniki%20finansowe\ceny\podwy&#380;ki%20cen\2019\stycze&#324;%202019\zbiorniki\cenniki\kody%20EAN_zbiorniki%20typu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0"/>
    </sheetNames>
    <sheetDataSet>
      <sheetData sheetId="0">
        <row r="2">
          <cell r="A2" t="str">
            <v>22-308000N</v>
          </cell>
          <cell r="B2" t="str">
            <v>Zasobnik 300 em pion.poliur.skay</v>
          </cell>
          <cell r="C2" t="str">
            <v>szt</v>
          </cell>
          <cell r="D2" t="str">
            <v>5901224557323</v>
          </cell>
        </row>
        <row r="3">
          <cell r="A3" t="str">
            <v>22-408000N</v>
          </cell>
          <cell r="B3" t="str">
            <v>Zasobnik c.w. 400 em pion skay</v>
          </cell>
          <cell r="C3" t="str">
            <v>szt</v>
          </cell>
          <cell r="D3" t="str">
            <v>5901224557330</v>
          </cell>
        </row>
        <row r="4">
          <cell r="A4" t="str">
            <v>22-504000N</v>
          </cell>
          <cell r="B4" t="str">
            <v>Zasobnik c.w. 500 em pion skay,fi750</v>
          </cell>
          <cell r="C4" t="str">
            <v>szt</v>
          </cell>
          <cell r="D4" t="str">
            <v>5901224557347</v>
          </cell>
        </row>
        <row r="5">
          <cell r="A5" t="str">
            <v>26-303000N</v>
          </cell>
          <cell r="B5" t="str">
            <v>Podgrz.300 em  multiwal. z trzema węż. spir.poliur.skay v.2</v>
          </cell>
          <cell r="C5" t="str">
            <v>szt</v>
          </cell>
          <cell r="D5" t="str">
            <v>5901224557392</v>
          </cell>
        </row>
        <row r="6">
          <cell r="A6" t="str">
            <v>26-305000N</v>
          </cell>
          <cell r="B6" t="str">
            <v>Zas.Biwal.2W 300 em poliur.skay (węż.w dolnej części) v.2</v>
          </cell>
          <cell r="C6" t="str">
            <v>szt</v>
          </cell>
          <cell r="D6" t="str">
            <v>5901224557354</v>
          </cell>
        </row>
        <row r="7">
          <cell r="A7" t="str">
            <v>26-308000N</v>
          </cell>
          <cell r="B7" t="str">
            <v>Podgrz.300 em w/spir.poliur.skay v.2</v>
          </cell>
          <cell r="C7" t="str">
            <v>szt</v>
          </cell>
          <cell r="D7" t="str">
            <v>5901224557118</v>
          </cell>
        </row>
        <row r="8">
          <cell r="A8" t="str">
            <v>26-308100N</v>
          </cell>
          <cell r="B8" t="str">
            <v>Podgrz.300 em w/spir.3,8m2 poliur.skay MAXI v.2</v>
          </cell>
          <cell r="C8" t="str">
            <v>szt</v>
          </cell>
          <cell r="D8" t="str">
            <v>5901224557262</v>
          </cell>
        </row>
        <row r="9">
          <cell r="A9" t="str">
            <v>26-309000N</v>
          </cell>
          <cell r="B9" t="str">
            <v>Zas.Biwal.2W 300 em poliur.skay v.2</v>
          </cell>
          <cell r="C9" t="str">
            <v>szt</v>
          </cell>
          <cell r="D9" t="str">
            <v>5901224550805</v>
          </cell>
        </row>
        <row r="10">
          <cell r="A10" t="str">
            <v>26-309008N</v>
          </cell>
          <cell r="B10" t="str">
            <v>Zas.Biwal.2W 300 em poliur.skay v.2 anoda tytanowa</v>
          </cell>
          <cell r="C10" t="str">
            <v>szt</v>
          </cell>
          <cell r="D10" t="str">
            <v>5901224558139</v>
          </cell>
        </row>
        <row r="11">
          <cell r="A11" t="str">
            <v>26-309100N</v>
          </cell>
          <cell r="B11" t="str">
            <v>Zas.Biwal.2W 300 em poliur skay SGW(S)B MAXI PLUS v.2</v>
          </cell>
          <cell r="C11" t="str">
            <v>szt</v>
          </cell>
          <cell r="D11" t="str">
            <v>5901224557293</v>
          </cell>
        </row>
        <row r="12">
          <cell r="A12" t="str">
            <v>26-403000N</v>
          </cell>
          <cell r="B12" t="str">
            <v>Podgrz.400 em  multiwal. z trzema węż. spir.poliur.skay v.2</v>
          </cell>
          <cell r="C12" t="str">
            <v>szt</v>
          </cell>
          <cell r="D12" t="str">
            <v>5901224557408</v>
          </cell>
        </row>
        <row r="13">
          <cell r="A13" t="str">
            <v>26-405000N</v>
          </cell>
          <cell r="B13" t="str">
            <v>Zas.Biwal.2W 400 em poliur. skay (węż.w dolnej części) v.2</v>
          </cell>
          <cell r="C13" t="str">
            <v>szt</v>
          </cell>
          <cell r="D13" t="str">
            <v>5901224557361</v>
          </cell>
        </row>
        <row r="14">
          <cell r="A14" t="str">
            <v>26-408000N</v>
          </cell>
          <cell r="B14" t="str">
            <v>Podgrz.400 em w/spir.poliur. skay v.2</v>
          </cell>
          <cell r="C14" t="str">
            <v>szt</v>
          </cell>
          <cell r="D14" t="str">
            <v>5901224557200</v>
          </cell>
        </row>
        <row r="15">
          <cell r="A15" t="str">
            <v>26-408100N</v>
          </cell>
          <cell r="B15" t="str">
            <v>Podgrz.400 em w/spir.5m2 poliur. skay MAXI v.2</v>
          </cell>
          <cell r="C15" t="str">
            <v>szt</v>
          </cell>
          <cell r="D15" t="str">
            <v>5901224557279</v>
          </cell>
        </row>
        <row r="16">
          <cell r="A16" t="str">
            <v>26-409000N</v>
          </cell>
          <cell r="B16" t="str">
            <v>Zas.Biwal.2W 400 em poliur. skay v.2</v>
          </cell>
          <cell r="C16" t="str">
            <v>szt</v>
          </cell>
          <cell r="D16" t="str">
            <v>5901224557194</v>
          </cell>
        </row>
        <row r="17">
          <cell r="A17" t="str">
            <v>26-409008N</v>
          </cell>
          <cell r="B17" t="str">
            <v>Zas.Biwal.2W 400 em poliur. skay v.2 anoda tytanowa</v>
          </cell>
          <cell r="C17" t="str">
            <v>szt</v>
          </cell>
          <cell r="D17" t="str">
            <v>5901224558191</v>
          </cell>
        </row>
        <row r="18">
          <cell r="A18" t="str">
            <v>26-409100N</v>
          </cell>
          <cell r="B18" t="str">
            <v>Zas.Biwal.2W 400 em poliur skay SGW(S)B MAXI PLUS v.2</v>
          </cell>
          <cell r="C18" t="str">
            <v>szt</v>
          </cell>
          <cell r="D18" t="str">
            <v>5901224557309</v>
          </cell>
        </row>
        <row r="19">
          <cell r="A19" t="str">
            <v>26-503000N</v>
          </cell>
          <cell r="B19" t="str">
            <v>Podgrz.500 em  multiwal. z trzema węż. spir.poliur.skay v.2</v>
          </cell>
          <cell r="C19" t="str">
            <v>szt</v>
          </cell>
          <cell r="D19" t="str">
            <v>5901224557415</v>
          </cell>
        </row>
        <row r="20">
          <cell r="A20" t="str">
            <v>26-504000N</v>
          </cell>
          <cell r="B20" t="str">
            <v>Podgrz.500 em w/spir.poliur.skay standard v.2</v>
          </cell>
          <cell r="C20" t="str">
            <v>szt</v>
          </cell>
          <cell r="D20" t="str">
            <v>5901224557255</v>
          </cell>
        </row>
        <row r="21">
          <cell r="A21" t="str">
            <v>26-504100N</v>
          </cell>
          <cell r="B21" t="str">
            <v>Podgrz.500 em w/spir.6m2 poliur.skay MAXI v.2</v>
          </cell>
          <cell r="C21" t="str">
            <v>szt</v>
          </cell>
          <cell r="D21" t="str">
            <v>5901224557286</v>
          </cell>
        </row>
        <row r="22">
          <cell r="A22" t="str">
            <v>26-505000N</v>
          </cell>
          <cell r="B22" t="str">
            <v>Zas.Biwal.2W 500 em poliur. skay (węż.w dolnej części) v.2</v>
          </cell>
          <cell r="C22" t="str">
            <v>szt</v>
          </cell>
          <cell r="D22" t="str">
            <v>5901224557378</v>
          </cell>
        </row>
        <row r="23">
          <cell r="A23" t="str">
            <v>26-509000N</v>
          </cell>
          <cell r="B23" t="str">
            <v>Zas.Biwal.2W 500 em poliur standard v.2</v>
          </cell>
          <cell r="C23" t="str">
            <v>szt</v>
          </cell>
          <cell r="D23" t="str">
            <v>5901224557248</v>
          </cell>
        </row>
        <row r="24">
          <cell r="A24" t="str">
            <v>26-509008N</v>
          </cell>
          <cell r="B24" t="str">
            <v>Zas.Biwal.2W 500 em poliur standard v.2 anoda tytanowa</v>
          </cell>
          <cell r="C24" t="str">
            <v>szt</v>
          </cell>
          <cell r="D24" t="str">
            <v>5901224558405</v>
          </cell>
        </row>
        <row r="25">
          <cell r="A25" t="str">
            <v>26-509100N</v>
          </cell>
          <cell r="B25" t="str">
            <v>Zas.Biwal.2W 500 em poliur skay SGW(S)B MAXI PLUS v.2</v>
          </cell>
          <cell r="C25" t="str">
            <v>szt</v>
          </cell>
          <cell r="D25" t="str">
            <v>5901224557316</v>
          </cell>
        </row>
        <row r="26">
          <cell r="A26" t="str">
            <v>26-704000N</v>
          </cell>
          <cell r="B26" t="str">
            <v>Podgrz.700 em w/spir.p7cm.skay, flansza fi280 v.2</v>
          </cell>
          <cell r="C26" t="str">
            <v>szt</v>
          </cell>
          <cell r="D26" t="str">
            <v>5901224557439</v>
          </cell>
        </row>
        <row r="27">
          <cell r="A27" t="str">
            <v>26-704100N</v>
          </cell>
          <cell r="B27" t="str">
            <v>Podgrz.700 em w/spir. 6,5m2 poliur.skay,flansza v.2</v>
          </cell>
          <cell r="C27" t="str">
            <v>szt</v>
          </cell>
          <cell r="D27" t="str">
            <v>5901224557743</v>
          </cell>
        </row>
        <row r="28">
          <cell r="A28" t="str">
            <v>26-704600N</v>
          </cell>
          <cell r="B28" t="str">
            <v>Podgrz.700 em w/spir.ocieplenie rozbieralne skay, flansza fi280 v.2</v>
          </cell>
          <cell r="C28" t="str">
            <v>szt</v>
          </cell>
          <cell r="D28" t="str">
            <v>5901224557484</v>
          </cell>
        </row>
        <row r="29">
          <cell r="A29" t="str">
            <v>26-709000N</v>
          </cell>
          <cell r="B29" t="str">
            <v>Zas.Biwal.2W 700 em p7cm skay, flansza fi280 v.2</v>
          </cell>
          <cell r="C29" t="str">
            <v>szt</v>
          </cell>
          <cell r="D29" t="str">
            <v>5901224557422</v>
          </cell>
        </row>
        <row r="30">
          <cell r="A30" t="str">
            <v>36-104000N</v>
          </cell>
          <cell r="B30" t="str">
            <v>Podgrz.1000 em w/spir.p7cm.skay v.2</v>
          </cell>
          <cell r="C30" t="str">
            <v>szt</v>
          </cell>
          <cell r="D30" t="str">
            <v>5901224557477</v>
          </cell>
        </row>
        <row r="31">
          <cell r="A31" t="str">
            <v>36-104100N</v>
          </cell>
          <cell r="B31" t="str">
            <v>Podgrz.1000 em w/spir. 6,5m2 poliur.skay MAXI v.2</v>
          </cell>
          <cell r="C31" t="str">
            <v>szt</v>
          </cell>
          <cell r="D31" t="str">
            <v>5901224557637</v>
          </cell>
        </row>
        <row r="32">
          <cell r="A32" t="str">
            <v>36-104600N</v>
          </cell>
          <cell r="B32" t="str">
            <v>Podgrz.1000 em w/spir. ocieplenie rozbieralne skay v.2</v>
          </cell>
          <cell r="C32" t="str">
            <v>szt</v>
          </cell>
          <cell r="D32" t="str">
            <v>5901224557491</v>
          </cell>
        </row>
        <row r="33">
          <cell r="A33" t="str">
            <v>36-109000N</v>
          </cell>
          <cell r="B33" t="str">
            <v>Zas.Biwal.2W 1000 em p7cm skay v.2</v>
          </cell>
          <cell r="C33" t="str">
            <v>szt</v>
          </cell>
          <cell r="D33" t="str">
            <v>5901224557613</v>
          </cell>
        </row>
        <row r="34">
          <cell r="A34" t="str">
            <v>36-109600N</v>
          </cell>
          <cell r="B34" t="str">
            <v>Zas.Biwal.2W 1000 em ocieplenie rozbieralne skay v.2</v>
          </cell>
          <cell r="C34" t="str">
            <v>szt</v>
          </cell>
          <cell r="D34" t="str">
            <v>5901224557620</v>
          </cell>
        </row>
        <row r="35">
          <cell r="A35" t="str">
            <v>36-154600N</v>
          </cell>
          <cell r="B35" t="str">
            <v>Podgrz.1500 em w/spir. ocieplenie rozbieralne skay v.2</v>
          </cell>
          <cell r="C35" t="str">
            <v>szt</v>
          </cell>
          <cell r="D35" t="str">
            <v>5901224557507</v>
          </cell>
        </row>
        <row r="36">
          <cell r="A36" t="str">
            <v>36-159600N</v>
          </cell>
          <cell r="B36" t="str">
            <v>Zas.Biwal.2W 1500 em ocieplenie rozbieralne v.2</v>
          </cell>
          <cell r="C36" t="str">
            <v>szt</v>
          </cell>
          <cell r="D36" t="str">
            <v>5901224557644</v>
          </cell>
        </row>
        <row r="37">
          <cell r="A37" t="str">
            <v>70-300000N</v>
          </cell>
          <cell r="B37" t="str">
            <v>Zbiornik buforowy czarny 300, poliuretan skay v.2</v>
          </cell>
          <cell r="C37" t="str">
            <v>szt</v>
          </cell>
          <cell r="D37" t="str">
            <v>5901224316609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5"/>
  <sheetViews>
    <sheetView tabSelected="1" zoomScale="90" zoomScaleNormal="90" workbookViewId="0">
      <selection activeCell="C10" sqref="C10"/>
    </sheetView>
  </sheetViews>
  <sheetFormatPr defaultRowHeight="11.4" x14ac:dyDescent="0.3"/>
  <cols>
    <col min="1" max="1" width="2.88671875" style="31" customWidth="1"/>
    <col min="2" max="2" width="23.6640625" style="31" customWidth="1"/>
    <col min="3" max="3" width="101.5546875" style="31" customWidth="1"/>
    <col min="4" max="4" width="19.109375" style="31" customWidth="1"/>
    <col min="5" max="5" width="18.5546875" style="32" customWidth="1"/>
    <col min="6" max="6" width="17" style="32" customWidth="1"/>
    <col min="7" max="7" width="22.33203125" style="34" bestFit="1" customWidth="1"/>
    <col min="8" max="185" width="9.109375" style="31"/>
    <col min="186" max="186" width="3.44140625" style="31" customWidth="1"/>
    <col min="187" max="187" width="14.88671875" style="31" customWidth="1"/>
    <col min="188" max="188" width="90.33203125" style="31" customWidth="1"/>
    <col min="189" max="189" width="19.109375" style="31" customWidth="1"/>
    <col min="190" max="191" width="15.6640625" style="31" customWidth="1"/>
    <col min="192" max="441" width="9.109375" style="31"/>
    <col min="442" max="442" width="3.44140625" style="31" customWidth="1"/>
    <col min="443" max="443" width="14.88671875" style="31" customWidth="1"/>
    <col min="444" max="444" width="90.33203125" style="31" customWidth="1"/>
    <col min="445" max="445" width="19.109375" style="31" customWidth="1"/>
    <col min="446" max="447" width="15.6640625" style="31" customWidth="1"/>
    <col min="448" max="697" width="9.109375" style="31"/>
    <col min="698" max="698" width="3.44140625" style="31" customWidth="1"/>
    <col min="699" max="699" width="14.88671875" style="31" customWidth="1"/>
    <col min="700" max="700" width="90.33203125" style="31" customWidth="1"/>
    <col min="701" max="701" width="19.109375" style="31" customWidth="1"/>
    <col min="702" max="703" width="15.6640625" style="31" customWidth="1"/>
    <col min="704" max="953" width="9.109375" style="31"/>
    <col min="954" max="954" width="3.44140625" style="31" customWidth="1"/>
    <col min="955" max="955" width="14.88671875" style="31" customWidth="1"/>
    <col min="956" max="956" width="90.33203125" style="31" customWidth="1"/>
    <col min="957" max="957" width="19.109375" style="31" customWidth="1"/>
    <col min="958" max="959" width="15.6640625" style="31" customWidth="1"/>
    <col min="960" max="1209" width="9.109375" style="31"/>
    <col min="1210" max="1210" width="3.44140625" style="31" customWidth="1"/>
    <col min="1211" max="1211" width="14.88671875" style="31" customWidth="1"/>
    <col min="1212" max="1212" width="90.33203125" style="31" customWidth="1"/>
    <col min="1213" max="1213" width="19.109375" style="31" customWidth="1"/>
    <col min="1214" max="1215" width="15.6640625" style="31" customWidth="1"/>
    <col min="1216" max="1465" width="9.109375" style="31"/>
    <col min="1466" max="1466" width="3.44140625" style="31" customWidth="1"/>
    <col min="1467" max="1467" width="14.88671875" style="31" customWidth="1"/>
    <col min="1468" max="1468" width="90.33203125" style="31" customWidth="1"/>
    <col min="1469" max="1469" width="19.109375" style="31" customWidth="1"/>
    <col min="1470" max="1471" width="15.6640625" style="31" customWidth="1"/>
    <col min="1472" max="1721" width="9.109375" style="31"/>
    <col min="1722" max="1722" width="3.44140625" style="31" customWidth="1"/>
    <col min="1723" max="1723" width="14.88671875" style="31" customWidth="1"/>
    <col min="1724" max="1724" width="90.33203125" style="31" customWidth="1"/>
    <col min="1725" max="1725" width="19.109375" style="31" customWidth="1"/>
    <col min="1726" max="1727" width="15.6640625" style="31" customWidth="1"/>
    <col min="1728" max="1977" width="9.109375" style="31"/>
    <col min="1978" max="1978" width="3.44140625" style="31" customWidth="1"/>
    <col min="1979" max="1979" width="14.88671875" style="31" customWidth="1"/>
    <col min="1980" max="1980" width="90.33203125" style="31" customWidth="1"/>
    <col min="1981" max="1981" width="19.109375" style="31" customWidth="1"/>
    <col min="1982" max="1983" width="15.6640625" style="31" customWidth="1"/>
    <col min="1984" max="2233" width="9.109375" style="31"/>
    <col min="2234" max="2234" width="3.44140625" style="31" customWidth="1"/>
    <col min="2235" max="2235" width="14.88671875" style="31" customWidth="1"/>
    <col min="2236" max="2236" width="90.33203125" style="31" customWidth="1"/>
    <col min="2237" max="2237" width="19.109375" style="31" customWidth="1"/>
    <col min="2238" max="2239" width="15.6640625" style="31" customWidth="1"/>
    <col min="2240" max="2489" width="9.109375" style="31"/>
    <col min="2490" max="2490" width="3.44140625" style="31" customWidth="1"/>
    <col min="2491" max="2491" width="14.88671875" style="31" customWidth="1"/>
    <col min="2492" max="2492" width="90.33203125" style="31" customWidth="1"/>
    <col min="2493" max="2493" width="19.109375" style="31" customWidth="1"/>
    <col min="2494" max="2495" width="15.6640625" style="31" customWidth="1"/>
    <col min="2496" max="2745" width="9.109375" style="31"/>
    <col min="2746" max="2746" width="3.44140625" style="31" customWidth="1"/>
    <col min="2747" max="2747" width="14.88671875" style="31" customWidth="1"/>
    <col min="2748" max="2748" width="90.33203125" style="31" customWidth="1"/>
    <col min="2749" max="2749" width="19.109375" style="31" customWidth="1"/>
    <col min="2750" max="2751" width="15.6640625" style="31" customWidth="1"/>
    <col min="2752" max="3001" width="9.109375" style="31"/>
    <col min="3002" max="3002" width="3.44140625" style="31" customWidth="1"/>
    <col min="3003" max="3003" width="14.88671875" style="31" customWidth="1"/>
    <col min="3004" max="3004" width="90.33203125" style="31" customWidth="1"/>
    <col min="3005" max="3005" width="19.109375" style="31" customWidth="1"/>
    <col min="3006" max="3007" width="15.6640625" style="31" customWidth="1"/>
    <col min="3008" max="3257" width="9.109375" style="31"/>
    <col min="3258" max="3258" width="3.44140625" style="31" customWidth="1"/>
    <col min="3259" max="3259" width="14.88671875" style="31" customWidth="1"/>
    <col min="3260" max="3260" width="90.33203125" style="31" customWidth="1"/>
    <col min="3261" max="3261" width="19.109375" style="31" customWidth="1"/>
    <col min="3262" max="3263" width="15.6640625" style="31" customWidth="1"/>
    <col min="3264" max="3513" width="9.109375" style="31"/>
    <col min="3514" max="3514" width="3.44140625" style="31" customWidth="1"/>
    <col min="3515" max="3515" width="14.88671875" style="31" customWidth="1"/>
    <col min="3516" max="3516" width="90.33203125" style="31" customWidth="1"/>
    <col min="3517" max="3517" width="19.109375" style="31" customWidth="1"/>
    <col min="3518" max="3519" width="15.6640625" style="31" customWidth="1"/>
    <col min="3520" max="3769" width="9.109375" style="31"/>
    <col min="3770" max="3770" width="3.44140625" style="31" customWidth="1"/>
    <col min="3771" max="3771" width="14.88671875" style="31" customWidth="1"/>
    <col min="3772" max="3772" width="90.33203125" style="31" customWidth="1"/>
    <col min="3773" max="3773" width="19.109375" style="31" customWidth="1"/>
    <col min="3774" max="3775" width="15.6640625" style="31" customWidth="1"/>
    <col min="3776" max="4025" width="9.109375" style="31"/>
    <col min="4026" max="4026" width="3.44140625" style="31" customWidth="1"/>
    <col min="4027" max="4027" width="14.88671875" style="31" customWidth="1"/>
    <col min="4028" max="4028" width="90.33203125" style="31" customWidth="1"/>
    <col min="4029" max="4029" width="19.109375" style="31" customWidth="1"/>
    <col min="4030" max="4031" width="15.6640625" style="31" customWidth="1"/>
    <col min="4032" max="4281" width="9.109375" style="31"/>
    <col min="4282" max="4282" width="3.44140625" style="31" customWidth="1"/>
    <col min="4283" max="4283" width="14.88671875" style="31" customWidth="1"/>
    <col min="4284" max="4284" width="90.33203125" style="31" customWidth="1"/>
    <col min="4285" max="4285" width="19.109375" style="31" customWidth="1"/>
    <col min="4286" max="4287" width="15.6640625" style="31" customWidth="1"/>
    <col min="4288" max="4537" width="9.109375" style="31"/>
    <col min="4538" max="4538" width="3.44140625" style="31" customWidth="1"/>
    <col min="4539" max="4539" width="14.88671875" style="31" customWidth="1"/>
    <col min="4540" max="4540" width="90.33203125" style="31" customWidth="1"/>
    <col min="4541" max="4541" width="19.109375" style="31" customWidth="1"/>
    <col min="4542" max="4543" width="15.6640625" style="31" customWidth="1"/>
    <col min="4544" max="4793" width="9.109375" style="31"/>
    <col min="4794" max="4794" width="3.44140625" style="31" customWidth="1"/>
    <col min="4795" max="4795" width="14.88671875" style="31" customWidth="1"/>
    <col min="4796" max="4796" width="90.33203125" style="31" customWidth="1"/>
    <col min="4797" max="4797" width="19.109375" style="31" customWidth="1"/>
    <col min="4798" max="4799" width="15.6640625" style="31" customWidth="1"/>
    <col min="4800" max="5049" width="9.109375" style="31"/>
    <col min="5050" max="5050" width="3.44140625" style="31" customWidth="1"/>
    <col min="5051" max="5051" width="14.88671875" style="31" customWidth="1"/>
    <col min="5052" max="5052" width="90.33203125" style="31" customWidth="1"/>
    <col min="5053" max="5053" width="19.109375" style="31" customWidth="1"/>
    <col min="5054" max="5055" width="15.6640625" style="31" customWidth="1"/>
    <col min="5056" max="5305" width="9.109375" style="31"/>
    <col min="5306" max="5306" width="3.44140625" style="31" customWidth="1"/>
    <col min="5307" max="5307" width="14.88671875" style="31" customWidth="1"/>
    <col min="5308" max="5308" width="90.33203125" style="31" customWidth="1"/>
    <col min="5309" max="5309" width="19.109375" style="31" customWidth="1"/>
    <col min="5310" max="5311" width="15.6640625" style="31" customWidth="1"/>
    <col min="5312" max="5561" width="9.109375" style="31"/>
    <col min="5562" max="5562" width="3.44140625" style="31" customWidth="1"/>
    <col min="5563" max="5563" width="14.88671875" style="31" customWidth="1"/>
    <col min="5564" max="5564" width="90.33203125" style="31" customWidth="1"/>
    <col min="5565" max="5565" width="19.109375" style="31" customWidth="1"/>
    <col min="5566" max="5567" width="15.6640625" style="31" customWidth="1"/>
    <col min="5568" max="5817" width="9.109375" style="31"/>
    <col min="5818" max="5818" width="3.44140625" style="31" customWidth="1"/>
    <col min="5819" max="5819" width="14.88671875" style="31" customWidth="1"/>
    <col min="5820" max="5820" width="90.33203125" style="31" customWidth="1"/>
    <col min="5821" max="5821" width="19.109375" style="31" customWidth="1"/>
    <col min="5822" max="5823" width="15.6640625" style="31" customWidth="1"/>
    <col min="5824" max="6073" width="9.109375" style="31"/>
    <col min="6074" max="6074" width="3.44140625" style="31" customWidth="1"/>
    <col min="6075" max="6075" width="14.88671875" style="31" customWidth="1"/>
    <col min="6076" max="6076" width="90.33203125" style="31" customWidth="1"/>
    <col min="6077" max="6077" width="19.109375" style="31" customWidth="1"/>
    <col min="6078" max="6079" width="15.6640625" style="31" customWidth="1"/>
    <col min="6080" max="6329" width="9.109375" style="31"/>
    <col min="6330" max="6330" width="3.44140625" style="31" customWidth="1"/>
    <col min="6331" max="6331" width="14.88671875" style="31" customWidth="1"/>
    <col min="6332" max="6332" width="90.33203125" style="31" customWidth="1"/>
    <col min="6333" max="6333" width="19.109375" style="31" customWidth="1"/>
    <col min="6334" max="6335" width="15.6640625" style="31" customWidth="1"/>
    <col min="6336" max="6585" width="9.109375" style="31"/>
    <col min="6586" max="6586" width="3.44140625" style="31" customWidth="1"/>
    <col min="6587" max="6587" width="14.88671875" style="31" customWidth="1"/>
    <col min="6588" max="6588" width="90.33203125" style="31" customWidth="1"/>
    <col min="6589" max="6589" width="19.109375" style="31" customWidth="1"/>
    <col min="6590" max="6591" width="15.6640625" style="31" customWidth="1"/>
    <col min="6592" max="6841" width="9.109375" style="31"/>
    <col min="6842" max="6842" width="3.44140625" style="31" customWidth="1"/>
    <col min="6843" max="6843" width="14.88671875" style="31" customWidth="1"/>
    <col min="6844" max="6844" width="90.33203125" style="31" customWidth="1"/>
    <col min="6845" max="6845" width="19.109375" style="31" customWidth="1"/>
    <col min="6846" max="6847" width="15.6640625" style="31" customWidth="1"/>
    <col min="6848" max="7097" width="9.109375" style="31"/>
    <col min="7098" max="7098" width="3.44140625" style="31" customWidth="1"/>
    <col min="7099" max="7099" width="14.88671875" style="31" customWidth="1"/>
    <col min="7100" max="7100" width="90.33203125" style="31" customWidth="1"/>
    <col min="7101" max="7101" width="19.109375" style="31" customWidth="1"/>
    <col min="7102" max="7103" width="15.6640625" style="31" customWidth="1"/>
    <col min="7104" max="7353" width="9.109375" style="31"/>
    <col min="7354" max="7354" width="3.44140625" style="31" customWidth="1"/>
    <col min="7355" max="7355" width="14.88671875" style="31" customWidth="1"/>
    <col min="7356" max="7356" width="90.33203125" style="31" customWidth="1"/>
    <col min="7357" max="7357" width="19.109375" style="31" customWidth="1"/>
    <col min="7358" max="7359" width="15.6640625" style="31" customWidth="1"/>
    <col min="7360" max="7609" width="9.109375" style="31"/>
    <col min="7610" max="7610" width="3.44140625" style="31" customWidth="1"/>
    <col min="7611" max="7611" width="14.88671875" style="31" customWidth="1"/>
    <col min="7612" max="7612" width="90.33203125" style="31" customWidth="1"/>
    <col min="7613" max="7613" width="19.109375" style="31" customWidth="1"/>
    <col min="7614" max="7615" width="15.6640625" style="31" customWidth="1"/>
    <col min="7616" max="7865" width="9.109375" style="31"/>
    <col min="7866" max="7866" width="3.44140625" style="31" customWidth="1"/>
    <col min="7867" max="7867" width="14.88671875" style="31" customWidth="1"/>
    <col min="7868" max="7868" width="90.33203125" style="31" customWidth="1"/>
    <col min="7869" max="7869" width="19.109375" style="31" customWidth="1"/>
    <col min="7870" max="7871" width="15.6640625" style="31" customWidth="1"/>
    <col min="7872" max="8121" width="9.109375" style="31"/>
    <col min="8122" max="8122" width="3.44140625" style="31" customWidth="1"/>
    <col min="8123" max="8123" width="14.88671875" style="31" customWidth="1"/>
    <col min="8124" max="8124" width="90.33203125" style="31" customWidth="1"/>
    <col min="8125" max="8125" width="19.109375" style="31" customWidth="1"/>
    <col min="8126" max="8127" width="15.6640625" style="31" customWidth="1"/>
    <col min="8128" max="8377" width="9.109375" style="31"/>
    <col min="8378" max="8378" width="3.44140625" style="31" customWidth="1"/>
    <col min="8379" max="8379" width="14.88671875" style="31" customWidth="1"/>
    <col min="8380" max="8380" width="90.33203125" style="31" customWidth="1"/>
    <col min="8381" max="8381" width="19.109375" style="31" customWidth="1"/>
    <col min="8382" max="8383" width="15.6640625" style="31" customWidth="1"/>
    <col min="8384" max="8633" width="9.109375" style="31"/>
    <col min="8634" max="8634" width="3.44140625" style="31" customWidth="1"/>
    <col min="8635" max="8635" width="14.88671875" style="31" customWidth="1"/>
    <col min="8636" max="8636" width="90.33203125" style="31" customWidth="1"/>
    <col min="8637" max="8637" width="19.109375" style="31" customWidth="1"/>
    <col min="8638" max="8639" width="15.6640625" style="31" customWidth="1"/>
    <col min="8640" max="8889" width="9.109375" style="31"/>
    <col min="8890" max="8890" width="3.44140625" style="31" customWidth="1"/>
    <col min="8891" max="8891" width="14.88671875" style="31" customWidth="1"/>
    <col min="8892" max="8892" width="90.33203125" style="31" customWidth="1"/>
    <col min="8893" max="8893" width="19.109375" style="31" customWidth="1"/>
    <col min="8894" max="8895" width="15.6640625" style="31" customWidth="1"/>
    <col min="8896" max="9145" width="9.109375" style="31"/>
    <col min="9146" max="9146" width="3.44140625" style="31" customWidth="1"/>
    <col min="9147" max="9147" width="14.88671875" style="31" customWidth="1"/>
    <col min="9148" max="9148" width="90.33203125" style="31" customWidth="1"/>
    <col min="9149" max="9149" width="19.109375" style="31" customWidth="1"/>
    <col min="9150" max="9151" width="15.6640625" style="31" customWidth="1"/>
    <col min="9152" max="9401" width="9.109375" style="31"/>
    <col min="9402" max="9402" width="3.44140625" style="31" customWidth="1"/>
    <col min="9403" max="9403" width="14.88671875" style="31" customWidth="1"/>
    <col min="9404" max="9404" width="90.33203125" style="31" customWidth="1"/>
    <col min="9405" max="9405" width="19.109375" style="31" customWidth="1"/>
    <col min="9406" max="9407" width="15.6640625" style="31" customWidth="1"/>
    <col min="9408" max="9657" width="9.109375" style="31"/>
    <col min="9658" max="9658" width="3.44140625" style="31" customWidth="1"/>
    <col min="9659" max="9659" width="14.88671875" style="31" customWidth="1"/>
    <col min="9660" max="9660" width="90.33203125" style="31" customWidth="1"/>
    <col min="9661" max="9661" width="19.109375" style="31" customWidth="1"/>
    <col min="9662" max="9663" width="15.6640625" style="31" customWidth="1"/>
    <col min="9664" max="9913" width="9.109375" style="31"/>
    <col min="9914" max="9914" width="3.44140625" style="31" customWidth="1"/>
    <col min="9915" max="9915" width="14.88671875" style="31" customWidth="1"/>
    <col min="9916" max="9916" width="90.33203125" style="31" customWidth="1"/>
    <col min="9917" max="9917" width="19.109375" style="31" customWidth="1"/>
    <col min="9918" max="9919" width="15.6640625" style="31" customWidth="1"/>
    <col min="9920" max="10169" width="9.109375" style="31"/>
    <col min="10170" max="10170" width="3.44140625" style="31" customWidth="1"/>
    <col min="10171" max="10171" width="14.88671875" style="31" customWidth="1"/>
    <col min="10172" max="10172" width="90.33203125" style="31" customWidth="1"/>
    <col min="10173" max="10173" width="19.109375" style="31" customWidth="1"/>
    <col min="10174" max="10175" width="15.6640625" style="31" customWidth="1"/>
    <col min="10176" max="10425" width="9.109375" style="31"/>
    <col min="10426" max="10426" width="3.44140625" style="31" customWidth="1"/>
    <col min="10427" max="10427" width="14.88671875" style="31" customWidth="1"/>
    <col min="10428" max="10428" width="90.33203125" style="31" customWidth="1"/>
    <col min="10429" max="10429" width="19.109375" style="31" customWidth="1"/>
    <col min="10430" max="10431" width="15.6640625" style="31" customWidth="1"/>
    <col min="10432" max="10681" width="9.109375" style="31"/>
    <col min="10682" max="10682" width="3.44140625" style="31" customWidth="1"/>
    <col min="10683" max="10683" width="14.88671875" style="31" customWidth="1"/>
    <col min="10684" max="10684" width="90.33203125" style="31" customWidth="1"/>
    <col min="10685" max="10685" width="19.109375" style="31" customWidth="1"/>
    <col min="10686" max="10687" width="15.6640625" style="31" customWidth="1"/>
    <col min="10688" max="10937" width="9.109375" style="31"/>
    <col min="10938" max="10938" width="3.44140625" style="31" customWidth="1"/>
    <col min="10939" max="10939" width="14.88671875" style="31" customWidth="1"/>
    <col min="10940" max="10940" width="90.33203125" style="31" customWidth="1"/>
    <col min="10941" max="10941" width="19.109375" style="31" customWidth="1"/>
    <col min="10942" max="10943" width="15.6640625" style="31" customWidth="1"/>
    <col min="10944" max="11193" width="9.109375" style="31"/>
    <col min="11194" max="11194" width="3.44140625" style="31" customWidth="1"/>
    <col min="11195" max="11195" width="14.88671875" style="31" customWidth="1"/>
    <col min="11196" max="11196" width="90.33203125" style="31" customWidth="1"/>
    <col min="11197" max="11197" width="19.109375" style="31" customWidth="1"/>
    <col min="11198" max="11199" width="15.6640625" style="31" customWidth="1"/>
    <col min="11200" max="11449" width="9.109375" style="31"/>
    <col min="11450" max="11450" width="3.44140625" style="31" customWidth="1"/>
    <col min="11451" max="11451" width="14.88671875" style="31" customWidth="1"/>
    <col min="11452" max="11452" width="90.33203125" style="31" customWidth="1"/>
    <col min="11453" max="11453" width="19.109375" style="31" customWidth="1"/>
    <col min="11454" max="11455" width="15.6640625" style="31" customWidth="1"/>
    <col min="11456" max="11705" width="9.109375" style="31"/>
    <col min="11706" max="11706" width="3.44140625" style="31" customWidth="1"/>
    <col min="11707" max="11707" width="14.88671875" style="31" customWidth="1"/>
    <col min="11708" max="11708" width="90.33203125" style="31" customWidth="1"/>
    <col min="11709" max="11709" width="19.109375" style="31" customWidth="1"/>
    <col min="11710" max="11711" width="15.6640625" style="31" customWidth="1"/>
    <col min="11712" max="11961" width="9.109375" style="31"/>
    <col min="11962" max="11962" width="3.44140625" style="31" customWidth="1"/>
    <col min="11963" max="11963" width="14.88671875" style="31" customWidth="1"/>
    <col min="11964" max="11964" width="90.33203125" style="31" customWidth="1"/>
    <col min="11965" max="11965" width="19.109375" style="31" customWidth="1"/>
    <col min="11966" max="11967" width="15.6640625" style="31" customWidth="1"/>
    <col min="11968" max="12217" width="9.109375" style="31"/>
    <col min="12218" max="12218" width="3.44140625" style="31" customWidth="1"/>
    <col min="12219" max="12219" width="14.88671875" style="31" customWidth="1"/>
    <col min="12220" max="12220" width="90.33203125" style="31" customWidth="1"/>
    <col min="12221" max="12221" width="19.109375" style="31" customWidth="1"/>
    <col min="12222" max="12223" width="15.6640625" style="31" customWidth="1"/>
    <col min="12224" max="12473" width="9.109375" style="31"/>
    <col min="12474" max="12474" width="3.44140625" style="31" customWidth="1"/>
    <col min="12475" max="12475" width="14.88671875" style="31" customWidth="1"/>
    <col min="12476" max="12476" width="90.33203125" style="31" customWidth="1"/>
    <col min="12477" max="12477" width="19.109375" style="31" customWidth="1"/>
    <col min="12478" max="12479" width="15.6640625" style="31" customWidth="1"/>
    <col min="12480" max="12729" width="9.109375" style="31"/>
    <col min="12730" max="12730" width="3.44140625" style="31" customWidth="1"/>
    <col min="12731" max="12731" width="14.88671875" style="31" customWidth="1"/>
    <col min="12732" max="12732" width="90.33203125" style="31" customWidth="1"/>
    <col min="12733" max="12733" width="19.109375" style="31" customWidth="1"/>
    <col min="12734" max="12735" width="15.6640625" style="31" customWidth="1"/>
    <col min="12736" max="12985" width="9.109375" style="31"/>
    <col min="12986" max="12986" width="3.44140625" style="31" customWidth="1"/>
    <col min="12987" max="12987" width="14.88671875" style="31" customWidth="1"/>
    <col min="12988" max="12988" width="90.33203125" style="31" customWidth="1"/>
    <col min="12989" max="12989" width="19.109375" style="31" customWidth="1"/>
    <col min="12990" max="12991" width="15.6640625" style="31" customWidth="1"/>
    <col min="12992" max="13241" width="9.109375" style="31"/>
    <col min="13242" max="13242" width="3.44140625" style="31" customWidth="1"/>
    <col min="13243" max="13243" width="14.88671875" style="31" customWidth="1"/>
    <col min="13244" max="13244" width="90.33203125" style="31" customWidth="1"/>
    <col min="13245" max="13245" width="19.109375" style="31" customWidth="1"/>
    <col min="13246" max="13247" width="15.6640625" style="31" customWidth="1"/>
    <col min="13248" max="13497" width="9.109375" style="31"/>
    <col min="13498" max="13498" width="3.44140625" style="31" customWidth="1"/>
    <col min="13499" max="13499" width="14.88671875" style="31" customWidth="1"/>
    <col min="13500" max="13500" width="90.33203125" style="31" customWidth="1"/>
    <col min="13501" max="13501" width="19.109375" style="31" customWidth="1"/>
    <col min="13502" max="13503" width="15.6640625" style="31" customWidth="1"/>
    <col min="13504" max="13753" width="9.109375" style="31"/>
    <col min="13754" max="13754" width="3.44140625" style="31" customWidth="1"/>
    <col min="13755" max="13755" width="14.88671875" style="31" customWidth="1"/>
    <col min="13756" max="13756" width="90.33203125" style="31" customWidth="1"/>
    <col min="13757" max="13757" width="19.109375" style="31" customWidth="1"/>
    <col min="13758" max="13759" width="15.6640625" style="31" customWidth="1"/>
    <col min="13760" max="14009" width="9.109375" style="31"/>
    <col min="14010" max="14010" width="3.44140625" style="31" customWidth="1"/>
    <col min="14011" max="14011" width="14.88671875" style="31" customWidth="1"/>
    <col min="14012" max="14012" width="90.33203125" style="31" customWidth="1"/>
    <col min="14013" max="14013" width="19.109375" style="31" customWidth="1"/>
    <col min="14014" max="14015" width="15.6640625" style="31" customWidth="1"/>
    <col min="14016" max="14265" width="9.109375" style="31"/>
    <col min="14266" max="14266" width="3.44140625" style="31" customWidth="1"/>
    <col min="14267" max="14267" width="14.88671875" style="31" customWidth="1"/>
    <col min="14268" max="14268" width="90.33203125" style="31" customWidth="1"/>
    <col min="14269" max="14269" width="19.109375" style="31" customWidth="1"/>
    <col min="14270" max="14271" width="15.6640625" style="31" customWidth="1"/>
    <col min="14272" max="14521" width="9.109375" style="31"/>
    <col min="14522" max="14522" width="3.44140625" style="31" customWidth="1"/>
    <col min="14523" max="14523" width="14.88671875" style="31" customWidth="1"/>
    <col min="14524" max="14524" width="90.33203125" style="31" customWidth="1"/>
    <col min="14525" max="14525" width="19.109375" style="31" customWidth="1"/>
    <col min="14526" max="14527" width="15.6640625" style="31" customWidth="1"/>
    <col min="14528" max="14777" width="9.109375" style="31"/>
    <col min="14778" max="14778" width="3.44140625" style="31" customWidth="1"/>
    <col min="14779" max="14779" width="14.88671875" style="31" customWidth="1"/>
    <col min="14780" max="14780" width="90.33203125" style="31" customWidth="1"/>
    <col min="14781" max="14781" width="19.109375" style="31" customWidth="1"/>
    <col min="14782" max="14783" width="15.6640625" style="31" customWidth="1"/>
    <col min="14784" max="15033" width="9.109375" style="31"/>
    <col min="15034" max="15034" width="3.44140625" style="31" customWidth="1"/>
    <col min="15035" max="15035" width="14.88671875" style="31" customWidth="1"/>
    <col min="15036" max="15036" width="90.33203125" style="31" customWidth="1"/>
    <col min="15037" max="15037" width="19.109375" style="31" customWidth="1"/>
    <col min="15038" max="15039" width="15.6640625" style="31" customWidth="1"/>
    <col min="15040" max="15289" width="9.109375" style="31"/>
    <col min="15290" max="15290" width="3.44140625" style="31" customWidth="1"/>
    <col min="15291" max="15291" width="14.88671875" style="31" customWidth="1"/>
    <col min="15292" max="15292" width="90.33203125" style="31" customWidth="1"/>
    <col min="15293" max="15293" width="19.109375" style="31" customWidth="1"/>
    <col min="15294" max="15295" width="15.6640625" style="31" customWidth="1"/>
    <col min="15296" max="15545" width="9.109375" style="31"/>
    <col min="15546" max="15546" width="3.44140625" style="31" customWidth="1"/>
    <col min="15547" max="15547" width="14.88671875" style="31" customWidth="1"/>
    <col min="15548" max="15548" width="90.33203125" style="31" customWidth="1"/>
    <col min="15549" max="15549" width="19.109375" style="31" customWidth="1"/>
    <col min="15550" max="15551" width="15.6640625" style="31" customWidth="1"/>
    <col min="15552" max="15801" width="9.109375" style="31"/>
    <col min="15802" max="15802" width="3.44140625" style="31" customWidth="1"/>
    <col min="15803" max="15803" width="14.88671875" style="31" customWidth="1"/>
    <col min="15804" max="15804" width="90.33203125" style="31" customWidth="1"/>
    <col min="15805" max="15805" width="19.109375" style="31" customWidth="1"/>
    <col min="15806" max="15807" width="15.6640625" style="31" customWidth="1"/>
    <col min="15808" max="16057" width="9.109375" style="31"/>
    <col min="16058" max="16058" width="3.44140625" style="31" customWidth="1"/>
    <col min="16059" max="16059" width="14.88671875" style="31" customWidth="1"/>
    <col min="16060" max="16060" width="90.33203125" style="31" customWidth="1"/>
    <col min="16061" max="16061" width="19.109375" style="31" customWidth="1"/>
    <col min="16062" max="16063" width="15.6640625" style="31" customWidth="1"/>
    <col min="16064" max="16381" width="9.109375" style="31"/>
    <col min="16382" max="16384" width="9.109375" style="31" customWidth="1"/>
  </cols>
  <sheetData>
    <row r="1" spans="1:7" ht="77.25" customHeight="1" x14ac:dyDescent="0.25">
      <c r="B1" s="12" t="s">
        <v>633</v>
      </c>
      <c r="C1" s="38"/>
      <c r="D1" s="38"/>
      <c r="E1" s="38"/>
      <c r="F1" s="38"/>
      <c r="G1" s="38"/>
    </row>
    <row r="2" spans="1:7" x14ac:dyDescent="0.3">
      <c r="A2" s="30"/>
      <c r="G2" s="33"/>
    </row>
    <row r="3" spans="1:7" ht="15.6" x14ac:dyDescent="0.3">
      <c r="C3" s="37" t="s">
        <v>1058</v>
      </c>
      <c r="D3" s="37"/>
      <c r="E3" s="37"/>
      <c r="F3" s="37"/>
    </row>
    <row r="5" spans="1:7" ht="35.25" customHeight="1" x14ac:dyDescent="0.3">
      <c r="B5" s="1" t="s">
        <v>0</v>
      </c>
      <c r="C5" s="1" t="s">
        <v>1</v>
      </c>
      <c r="D5" s="2" t="s">
        <v>2</v>
      </c>
      <c r="E5" s="29" t="s">
        <v>1045</v>
      </c>
      <c r="F5" s="29" t="s">
        <v>1046</v>
      </c>
      <c r="G5" s="2" t="s">
        <v>526</v>
      </c>
    </row>
    <row r="6" spans="1:7" ht="20.100000000000001" customHeight="1" x14ac:dyDescent="0.3">
      <c r="B6" s="3" t="s">
        <v>508</v>
      </c>
      <c r="C6" s="4" t="s">
        <v>509</v>
      </c>
      <c r="D6" s="2">
        <v>5901224218132</v>
      </c>
      <c r="E6" s="5">
        <v>329</v>
      </c>
      <c r="F6" s="5">
        <v>404.67</v>
      </c>
      <c r="G6" s="9"/>
    </row>
    <row r="7" spans="1:7" ht="20.100000000000001" customHeight="1" x14ac:dyDescent="0.3">
      <c r="B7" s="3" t="s">
        <v>510</v>
      </c>
      <c r="C7" s="4" t="s">
        <v>511</v>
      </c>
      <c r="D7" s="2">
        <v>5901224218125</v>
      </c>
      <c r="E7" s="5">
        <v>329</v>
      </c>
      <c r="F7" s="5">
        <v>404.67</v>
      </c>
      <c r="G7" s="9"/>
    </row>
    <row r="8" spans="1:7" ht="20.100000000000001" customHeight="1" x14ac:dyDescent="0.3">
      <c r="B8" s="3" t="s">
        <v>512</v>
      </c>
      <c r="C8" s="4" t="s">
        <v>513</v>
      </c>
      <c r="D8" s="2">
        <v>5901224218149</v>
      </c>
      <c r="E8" s="5">
        <v>359</v>
      </c>
      <c r="F8" s="5">
        <v>441.57</v>
      </c>
      <c r="G8" s="9"/>
    </row>
    <row r="9" spans="1:7" ht="20.100000000000001" customHeight="1" x14ac:dyDescent="0.3">
      <c r="B9" s="3" t="s">
        <v>514</v>
      </c>
      <c r="C9" s="4" t="s">
        <v>515</v>
      </c>
      <c r="D9" s="2">
        <v>5901224218156</v>
      </c>
      <c r="E9" s="5">
        <v>359</v>
      </c>
      <c r="F9" s="5">
        <v>441.57</v>
      </c>
      <c r="G9" s="9"/>
    </row>
    <row r="10" spans="1:7" ht="20.100000000000001" customHeight="1" x14ac:dyDescent="0.3">
      <c r="B10" s="3" t="s">
        <v>516</v>
      </c>
      <c r="C10" s="4" t="s">
        <v>517</v>
      </c>
      <c r="D10" s="2">
        <v>5901224215353</v>
      </c>
      <c r="E10" s="5">
        <v>499</v>
      </c>
      <c r="F10" s="5">
        <v>613.77</v>
      </c>
      <c r="G10" s="9"/>
    </row>
    <row r="11" spans="1:7" ht="20.100000000000001" customHeight="1" x14ac:dyDescent="0.3">
      <c r="B11" s="3" t="s">
        <v>518</v>
      </c>
      <c r="C11" s="4" t="s">
        <v>519</v>
      </c>
      <c r="D11" s="2">
        <v>5901224214776</v>
      </c>
      <c r="E11" s="5">
        <v>509</v>
      </c>
      <c r="F11" s="5">
        <v>626.06999999999994</v>
      </c>
      <c r="G11" s="9"/>
    </row>
    <row r="12" spans="1:7" ht="20.100000000000001" customHeight="1" x14ac:dyDescent="0.3">
      <c r="B12" s="3" t="s">
        <v>520</v>
      </c>
      <c r="C12" s="4" t="s">
        <v>521</v>
      </c>
      <c r="D12" s="2">
        <v>5901224214783</v>
      </c>
      <c r="E12" s="5">
        <v>569</v>
      </c>
      <c r="F12" s="5">
        <v>699.87</v>
      </c>
      <c r="G12" s="9"/>
    </row>
    <row r="13" spans="1:7" ht="20.100000000000001" customHeight="1" x14ac:dyDescent="0.3">
      <c r="B13" s="3" t="s">
        <v>522</v>
      </c>
      <c r="C13" s="4" t="s">
        <v>523</v>
      </c>
      <c r="D13" s="2">
        <v>5901224200991</v>
      </c>
      <c r="E13" s="5">
        <v>729</v>
      </c>
      <c r="F13" s="5">
        <v>896.67</v>
      </c>
      <c r="G13" s="9"/>
    </row>
    <row r="14" spans="1:7" ht="20.100000000000001" customHeight="1" x14ac:dyDescent="0.3">
      <c r="B14" s="3" t="s">
        <v>524</v>
      </c>
      <c r="C14" s="4" t="s">
        <v>525</v>
      </c>
      <c r="D14" s="2">
        <v>5901224201165</v>
      </c>
      <c r="E14" s="5">
        <v>879</v>
      </c>
      <c r="F14" s="5">
        <v>1081.17</v>
      </c>
      <c r="G14" s="9"/>
    </row>
    <row r="15" spans="1:7" ht="20.100000000000001" customHeight="1" x14ac:dyDescent="0.3">
      <c r="B15" s="3" t="s">
        <v>1051</v>
      </c>
      <c r="C15" s="4" t="s">
        <v>1050</v>
      </c>
      <c r="D15" s="2">
        <v>5901224221507</v>
      </c>
      <c r="E15" s="5">
        <v>805</v>
      </c>
      <c r="F15" s="5">
        <v>990.15</v>
      </c>
      <c r="G15" s="9" t="s">
        <v>1044</v>
      </c>
    </row>
    <row r="16" spans="1:7" ht="20.100000000000001" customHeight="1" x14ac:dyDescent="0.3">
      <c r="B16" s="3" t="s">
        <v>1052</v>
      </c>
      <c r="C16" s="4" t="s">
        <v>1056</v>
      </c>
      <c r="D16" s="2" t="s">
        <v>1054</v>
      </c>
      <c r="E16" s="5">
        <v>905</v>
      </c>
      <c r="F16" s="5">
        <v>1113.1500000000001</v>
      </c>
      <c r="G16" s="9" t="s">
        <v>1044</v>
      </c>
    </row>
    <row r="17" spans="2:7" ht="20.100000000000001" customHeight="1" x14ac:dyDescent="0.3">
      <c r="B17" s="3" t="s">
        <v>1053</v>
      </c>
      <c r="C17" s="4" t="s">
        <v>1057</v>
      </c>
      <c r="D17" s="2" t="s">
        <v>1055</v>
      </c>
      <c r="E17" s="5">
        <v>1105</v>
      </c>
      <c r="F17" s="5">
        <v>1359.15</v>
      </c>
      <c r="G17" s="9" t="s">
        <v>1044</v>
      </c>
    </row>
    <row r="18" spans="2:7" ht="20.100000000000001" customHeight="1" x14ac:dyDescent="0.3">
      <c r="B18" s="6" t="s">
        <v>3</v>
      </c>
      <c r="C18" s="4" t="s">
        <v>4</v>
      </c>
      <c r="D18" s="5" t="s">
        <v>5</v>
      </c>
      <c r="E18" s="5">
        <v>699</v>
      </c>
      <c r="F18" s="5">
        <v>859.77</v>
      </c>
      <c r="G18" s="10"/>
    </row>
    <row r="19" spans="2:7" ht="20.100000000000001" customHeight="1" x14ac:dyDescent="0.3">
      <c r="B19" s="6" t="s">
        <v>6</v>
      </c>
      <c r="C19" s="4" t="s">
        <v>7</v>
      </c>
      <c r="D19" s="5" t="s">
        <v>8</v>
      </c>
      <c r="E19" s="5">
        <v>739</v>
      </c>
      <c r="F19" s="5">
        <v>908.97</v>
      </c>
      <c r="G19" s="10"/>
    </row>
    <row r="20" spans="2:7" ht="20.100000000000001" customHeight="1" x14ac:dyDescent="0.3">
      <c r="B20" s="6" t="s">
        <v>9</v>
      </c>
      <c r="C20" s="4" t="s">
        <v>10</v>
      </c>
      <c r="D20" s="5" t="s">
        <v>11</v>
      </c>
      <c r="E20" s="5">
        <v>805</v>
      </c>
      <c r="F20" s="5">
        <v>990.15</v>
      </c>
      <c r="G20" s="10"/>
    </row>
    <row r="21" spans="2:7" ht="20.100000000000001" customHeight="1" x14ac:dyDescent="0.3">
      <c r="B21" s="6" t="s">
        <v>12</v>
      </c>
      <c r="C21" s="4" t="s">
        <v>13</v>
      </c>
      <c r="D21" s="5" t="s">
        <v>14</v>
      </c>
      <c r="E21" s="5">
        <v>859</v>
      </c>
      <c r="F21" s="5">
        <v>1056.57</v>
      </c>
      <c r="G21" s="10"/>
    </row>
    <row r="22" spans="2:7" ht="20.100000000000001" customHeight="1" x14ac:dyDescent="0.3">
      <c r="B22" s="6" t="s">
        <v>15</v>
      </c>
      <c r="C22" s="4" t="s">
        <v>16</v>
      </c>
      <c r="D22" s="5" t="s">
        <v>17</v>
      </c>
      <c r="E22" s="5">
        <v>689</v>
      </c>
      <c r="F22" s="5">
        <v>847.47</v>
      </c>
      <c r="G22" s="10"/>
    </row>
    <row r="23" spans="2:7" ht="20.100000000000001" customHeight="1" x14ac:dyDescent="0.3">
      <c r="B23" s="6" t="s">
        <v>18</v>
      </c>
      <c r="C23" s="4" t="s">
        <v>19</v>
      </c>
      <c r="D23" s="5" t="s">
        <v>20</v>
      </c>
      <c r="E23" s="5">
        <v>729</v>
      </c>
      <c r="F23" s="5">
        <v>896.67</v>
      </c>
      <c r="G23" s="10"/>
    </row>
    <row r="24" spans="2:7" ht="20.100000000000001" customHeight="1" x14ac:dyDescent="0.3">
      <c r="B24" s="6" t="s">
        <v>21</v>
      </c>
      <c r="C24" s="4" t="s">
        <v>22</v>
      </c>
      <c r="D24" s="5" t="s">
        <v>23</v>
      </c>
      <c r="E24" s="5">
        <v>795</v>
      </c>
      <c r="F24" s="5">
        <v>977.85</v>
      </c>
      <c r="G24" s="10"/>
    </row>
    <row r="25" spans="2:7" ht="20.100000000000001" customHeight="1" x14ac:dyDescent="0.3">
      <c r="B25" s="6" t="s">
        <v>24</v>
      </c>
      <c r="C25" s="4" t="s">
        <v>25</v>
      </c>
      <c r="D25" s="5" t="s">
        <v>26</v>
      </c>
      <c r="E25" s="5">
        <v>849</v>
      </c>
      <c r="F25" s="5">
        <v>1044.27</v>
      </c>
      <c r="G25" s="10"/>
    </row>
    <row r="26" spans="2:7" ht="20.100000000000001" customHeight="1" x14ac:dyDescent="0.3">
      <c r="B26" s="6" t="s">
        <v>27</v>
      </c>
      <c r="C26" s="4" t="s">
        <v>28</v>
      </c>
      <c r="D26" s="5" t="s">
        <v>29</v>
      </c>
      <c r="E26" s="5">
        <v>1549</v>
      </c>
      <c r="F26" s="5">
        <v>1905.27</v>
      </c>
      <c r="G26" s="10"/>
    </row>
    <row r="27" spans="2:7" ht="20.100000000000001" customHeight="1" x14ac:dyDescent="0.3">
      <c r="B27" s="6" t="s">
        <v>30</v>
      </c>
      <c r="C27" s="4" t="s">
        <v>31</v>
      </c>
      <c r="D27" s="5" t="s">
        <v>32</v>
      </c>
      <c r="E27" s="5">
        <v>1689</v>
      </c>
      <c r="F27" s="5">
        <v>2077.4699999999998</v>
      </c>
      <c r="G27" s="10"/>
    </row>
    <row r="28" spans="2:7" ht="20.100000000000001" customHeight="1" x14ac:dyDescent="0.3">
      <c r="B28" s="6" t="s">
        <v>33</v>
      </c>
      <c r="C28" s="4" t="s">
        <v>34</v>
      </c>
      <c r="D28" s="5" t="s">
        <v>35</v>
      </c>
      <c r="E28" s="5">
        <v>879</v>
      </c>
      <c r="F28" s="5">
        <v>1081.17</v>
      </c>
      <c r="G28" s="10"/>
    </row>
    <row r="29" spans="2:7" ht="20.100000000000001" customHeight="1" x14ac:dyDescent="0.3">
      <c r="B29" s="6" t="s">
        <v>36</v>
      </c>
      <c r="C29" s="4" t="s">
        <v>37</v>
      </c>
      <c r="D29" s="5" t="s">
        <v>38</v>
      </c>
      <c r="E29" s="5">
        <v>935</v>
      </c>
      <c r="F29" s="5">
        <v>1150.05</v>
      </c>
      <c r="G29" s="10"/>
    </row>
    <row r="30" spans="2:7" ht="20.100000000000001" customHeight="1" x14ac:dyDescent="0.3">
      <c r="B30" s="6" t="s">
        <v>39</v>
      </c>
      <c r="C30" s="4" t="s">
        <v>40</v>
      </c>
      <c r="D30" s="5" t="s">
        <v>41</v>
      </c>
      <c r="E30" s="5">
        <v>999</v>
      </c>
      <c r="F30" s="5">
        <v>1228.77</v>
      </c>
      <c r="G30" s="10"/>
    </row>
    <row r="31" spans="2:7" ht="20.100000000000001" customHeight="1" x14ac:dyDescent="0.3">
      <c r="B31" s="6" t="s">
        <v>42</v>
      </c>
      <c r="C31" s="4" t="s">
        <v>43</v>
      </c>
      <c r="D31" s="5" t="s">
        <v>44</v>
      </c>
      <c r="E31" s="5">
        <v>1065</v>
      </c>
      <c r="F31" s="5">
        <v>1309.95</v>
      </c>
      <c r="G31" s="10"/>
    </row>
    <row r="32" spans="2:7" ht="20.100000000000001" customHeight="1" x14ac:dyDescent="0.3">
      <c r="B32" s="6" t="s">
        <v>45</v>
      </c>
      <c r="C32" s="4" t="s">
        <v>46</v>
      </c>
      <c r="D32" s="5" t="s">
        <v>47</v>
      </c>
      <c r="E32" s="5">
        <v>869</v>
      </c>
      <c r="F32" s="5">
        <v>1068.8699999999999</v>
      </c>
      <c r="G32" s="10"/>
    </row>
    <row r="33" spans="2:7" ht="20.100000000000001" customHeight="1" x14ac:dyDescent="0.3">
      <c r="B33" s="6" t="s">
        <v>48</v>
      </c>
      <c r="C33" s="4" t="s">
        <v>49</v>
      </c>
      <c r="D33" s="5" t="s">
        <v>50</v>
      </c>
      <c r="E33" s="5">
        <v>925</v>
      </c>
      <c r="F33" s="5">
        <v>1137.75</v>
      </c>
      <c r="G33" s="10"/>
    </row>
    <row r="34" spans="2:7" ht="20.100000000000001" customHeight="1" x14ac:dyDescent="0.3">
      <c r="B34" s="6" t="s">
        <v>51</v>
      </c>
      <c r="C34" s="4" t="s">
        <v>52</v>
      </c>
      <c r="D34" s="5" t="s">
        <v>53</v>
      </c>
      <c r="E34" s="5">
        <v>989</v>
      </c>
      <c r="F34" s="5">
        <v>1216.47</v>
      </c>
      <c r="G34" s="10"/>
    </row>
    <row r="35" spans="2:7" ht="20.100000000000001" customHeight="1" x14ac:dyDescent="0.3">
      <c r="B35" s="6" t="s">
        <v>54</v>
      </c>
      <c r="C35" s="4" t="s">
        <v>55</v>
      </c>
      <c r="D35" s="5" t="s">
        <v>56</v>
      </c>
      <c r="E35" s="5">
        <v>1055</v>
      </c>
      <c r="F35" s="5">
        <v>1297.6500000000001</v>
      </c>
      <c r="G35" s="10"/>
    </row>
    <row r="36" spans="2:7" ht="20.100000000000001" customHeight="1" x14ac:dyDescent="0.3">
      <c r="B36" s="6" t="s">
        <v>57</v>
      </c>
      <c r="C36" s="4" t="s">
        <v>58</v>
      </c>
      <c r="D36" s="5" t="s">
        <v>59</v>
      </c>
      <c r="E36" s="5">
        <v>589</v>
      </c>
      <c r="F36" s="5">
        <v>724.47</v>
      </c>
      <c r="G36" s="10"/>
    </row>
    <row r="37" spans="2:7" ht="20.100000000000001" customHeight="1" x14ac:dyDescent="0.3">
      <c r="B37" s="6" t="s">
        <v>60</v>
      </c>
      <c r="C37" s="4" t="s">
        <v>61</v>
      </c>
      <c r="D37" s="5" t="s">
        <v>62</v>
      </c>
      <c r="E37" s="5">
        <v>619</v>
      </c>
      <c r="F37" s="5">
        <v>761.37</v>
      </c>
      <c r="G37" s="10"/>
    </row>
    <row r="38" spans="2:7" ht="20.100000000000001" customHeight="1" x14ac:dyDescent="0.3">
      <c r="B38" s="6" t="s">
        <v>63</v>
      </c>
      <c r="C38" s="4" t="s">
        <v>64</v>
      </c>
      <c r="D38" s="5" t="s">
        <v>65</v>
      </c>
      <c r="E38" s="5">
        <v>639</v>
      </c>
      <c r="F38" s="5">
        <v>785.97</v>
      </c>
      <c r="G38" s="10"/>
    </row>
    <row r="39" spans="2:7" ht="20.100000000000001" customHeight="1" x14ac:dyDescent="0.3">
      <c r="B39" s="6" t="s">
        <v>66</v>
      </c>
      <c r="C39" s="4" t="s">
        <v>67</v>
      </c>
      <c r="D39" s="5" t="s">
        <v>68</v>
      </c>
      <c r="E39" s="5">
        <v>655</v>
      </c>
      <c r="F39" s="5">
        <v>805.65</v>
      </c>
      <c r="G39" s="10"/>
    </row>
    <row r="40" spans="2:7" ht="20.100000000000001" customHeight="1" x14ac:dyDescent="0.3">
      <c r="B40" s="6" t="s">
        <v>69</v>
      </c>
      <c r="C40" s="4" t="s">
        <v>70</v>
      </c>
      <c r="D40" s="5" t="s">
        <v>71</v>
      </c>
      <c r="E40" s="5">
        <v>1845</v>
      </c>
      <c r="F40" s="5">
        <v>2269.35</v>
      </c>
      <c r="G40" s="36" t="s">
        <v>1072</v>
      </c>
    </row>
    <row r="41" spans="2:7" ht="20.100000000000001" customHeight="1" x14ac:dyDescent="0.3">
      <c r="B41" s="6" t="s">
        <v>72</v>
      </c>
      <c r="C41" s="4" t="s">
        <v>73</v>
      </c>
      <c r="D41" s="5" t="s">
        <v>74</v>
      </c>
      <c r="E41" s="5">
        <v>2429</v>
      </c>
      <c r="F41" s="5">
        <v>2987.67</v>
      </c>
      <c r="G41" s="36" t="s">
        <v>1072</v>
      </c>
    </row>
    <row r="42" spans="2:7" ht="20.100000000000001" customHeight="1" x14ac:dyDescent="0.3">
      <c r="B42" s="6" t="s">
        <v>75</v>
      </c>
      <c r="C42" s="4" t="s">
        <v>76</v>
      </c>
      <c r="D42" s="5" t="s">
        <v>77</v>
      </c>
      <c r="E42" s="5">
        <v>2859</v>
      </c>
      <c r="F42" s="5">
        <v>3516.57</v>
      </c>
      <c r="G42" s="36" t="s">
        <v>1072</v>
      </c>
    </row>
    <row r="43" spans="2:7" ht="20.100000000000001" customHeight="1" x14ac:dyDescent="0.3">
      <c r="B43" s="6" t="s">
        <v>78</v>
      </c>
      <c r="C43" s="4" t="s">
        <v>79</v>
      </c>
      <c r="D43" s="5" t="s">
        <v>80</v>
      </c>
      <c r="E43" s="5">
        <v>1155</v>
      </c>
      <c r="F43" s="5">
        <v>1420.65</v>
      </c>
      <c r="G43" s="10"/>
    </row>
    <row r="44" spans="2:7" ht="20.100000000000001" customHeight="1" x14ac:dyDescent="0.3">
      <c r="B44" s="6" t="s">
        <v>81</v>
      </c>
      <c r="C44" s="4" t="s">
        <v>82</v>
      </c>
      <c r="D44" s="5" t="s">
        <v>83</v>
      </c>
      <c r="E44" s="5">
        <v>1245</v>
      </c>
      <c r="F44" s="5">
        <v>1531.35</v>
      </c>
      <c r="G44" s="10"/>
    </row>
    <row r="45" spans="2:7" ht="20.100000000000001" customHeight="1" x14ac:dyDescent="0.3">
      <c r="B45" s="6" t="s">
        <v>84</v>
      </c>
      <c r="C45" s="4" t="s">
        <v>85</v>
      </c>
      <c r="D45" s="5" t="s">
        <v>86</v>
      </c>
      <c r="E45" s="5">
        <v>1335</v>
      </c>
      <c r="F45" s="5">
        <v>1642.05</v>
      </c>
      <c r="G45" s="10"/>
    </row>
    <row r="46" spans="2:7" ht="20.100000000000001" customHeight="1" x14ac:dyDescent="0.3">
      <c r="B46" s="6" t="s">
        <v>87</v>
      </c>
      <c r="C46" s="4" t="s">
        <v>88</v>
      </c>
      <c r="D46" s="5" t="s">
        <v>89</v>
      </c>
      <c r="E46" s="5">
        <v>1389</v>
      </c>
      <c r="F46" s="5">
        <v>1708.47</v>
      </c>
      <c r="G46" s="10"/>
    </row>
    <row r="47" spans="2:7" ht="20.100000000000001" customHeight="1" x14ac:dyDescent="0.3">
      <c r="B47" s="6" t="s">
        <v>90</v>
      </c>
      <c r="C47" s="4" t="s">
        <v>91</v>
      </c>
      <c r="D47" s="5" t="s">
        <v>92</v>
      </c>
      <c r="E47" s="5">
        <v>1155</v>
      </c>
      <c r="F47" s="5">
        <v>1420.65</v>
      </c>
      <c r="G47" s="10"/>
    </row>
    <row r="48" spans="2:7" ht="20.100000000000001" customHeight="1" x14ac:dyDescent="0.3">
      <c r="B48" s="6" t="s">
        <v>93</v>
      </c>
      <c r="C48" s="4" t="s">
        <v>94</v>
      </c>
      <c r="D48" s="5" t="s">
        <v>95</v>
      </c>
      <c r="E48" s="5">
        <v>1245</v>
      </c>
      <c r="F48" s="5">
        <v>1531.35</v>
      </c>
      <c r="G48" s="10"/>
    </row>
    <row r="49" spans="2:7" ht="20.100000000000001" customHeight="1" x14ac:dyDescent="0.3">
      <c r="B49" s="6" t="s">
        <v>96</v>
      </c>
      <c r="C49" s="4" t="s">
        <v>97</v>
      </c>
      <c r="D49" s="5" t="s">
        <v>98</v>
      </c>
      <c r="E49" s="5">
        <v>1335</v>
      </c>
      <c r="F49" s="5">
        <v>1642.05</v>
      </c>
      <c r="G49" s="10"/>
    </row>
    <row r="50" spans="2:7" ht="20.100000000000001" customHeight="1" x14ac:dyDescent="0.3">
      <c r="B50" s="6" t="s">
        <v>99</v>
      </c>
      <c r="C50" s="4" t="s">
        <v>100</v>
      </c>
      <c r="D50" s="5" t="s">
        <v>101</v>
      </c>
      <c r="E50" s="5">
        <v>1389</v>
      </c>
      <c r="F50" s="5">
        <v>1708.47</v>
      </c>
      <c r="G50" s="10"/>
    </row>
    <row r="51" spans="2:7" ht="20.100000000000001" customHeight="1" x14ac:dyDescent="0.3">
      <c r="B51" s="6" t="s">
        <v>102</v>
      </c>
      <c r="C51" s="4" t="s">
        <v>103</v>
      </c>
      <c r="D51" s="5" t="s">
        <v>104</v>
      </c>
      <c r="E51" s="5">
        <v>1275</v>
      </c>
      <c r="F51" s="5">
        <v>1568.25</v>
      </c>
      <c r="G51" s="36" t="s">
        <v>1072</v>
      </c>
    </row>
    <row r="52" spans="2:7" ht="20.100000000000001" customHeight="1" x14ac:dyDescent="0.3">
      <c r="B52" s="6" t="s">
        <v>105</v>
      </c>
      <c r="C52" s="4" t="s">
        <v>106</v>
      </c>
      <c r="D52" s="5" t="s">
        <v>107</v>
      </c>
      <c r="E52" s="5">
        <v>1365</v>
      </c>
      <c r="F52" s="5">
        <v>1678.95</v>
      </c>
      <c r="G52" s="36" t="s">
        <v>1072</v>
      </c>
    </row>
    <row r="53" spans="2:7" ht="20.100000000000001" customHeight="1" x14ac:dyDescent="0.3">
      <c r="B53" s="6" t="s">
        <v>108</v>
      </c>
      <c r="C53" s="4" t="s">
        <v>109</v>
      </c>
      <c r="D53" s="5" t="s">
        <v>110</v>
      </c>
      <c r="E53" s="5">
        <v>1455</v>
      </c>
      <c r="F53" s="5">
        <v>1789.6499999999999</v>
      </c>
      <c r="G53" s="10"/>
    </row>
    <row r="54" spans="2:7" ht="20.100000000000001" customHeight="1" x14ac:dyDescent="0.3">
      <c r="B54" s="6" t="s">
        <v>111</v>
      </c>
      <c r="C54" s="4" t="s">
        <v>112</v>
      </c>
      <c r="D54" s="5" t="s">
        <v>113</v>
      </c>
      <c r="E54" s="5">
        <v>1509</v>
      </c>
      <c r="F54" s="5">
        <v>1856.07</v>
      </c>
      <c r="G54" s="10"/>
    </row>
    <row r="55" spans="2:7" ht="20.100000000000001" customHeight="1" x14ac:dyDescent="0.3">
      <c r="B55" s="6" t="s">
        <v>114</v>
      </c>
      <c r="C55" s="4" t="s">
        <v>115</v>
      </c>
      <c r="D55" s="5" t="s">
        <v>116</v>
      </c>
      <c r="E55" s="5">
        <v>1275</v>
      </c>
      <c r="F55" s="5">
        <v>1568.25</v>
      </c>
      <c r="G55" s="36" t="s">
        <v>1072</v>
      </c>
    </row>
    <row r="56" spans="2:7" ht="20.100000000000001" customHeight="1" x14ac:dyDescent="0.3">
      <c r="B56" s="6" t="s">
        <v>117</v>
      </c>
      <c r="C56" s="4" t="s">
        <v>118</v>
      </c>
      <c r="D56" s="5" t="s">
        <v>119</v>
      </c>
      <c r="E56" s="5">
        <v>1365</v>
      </c>
      <c r="F56" s="5">
        <v>1678.95</v>
      </c>
      <c r="G56" s="36" t="s">
        <v>1072</v>
      </c>
    </row>
    <row r="57" spans="2:7" ht="20.100000000000001" customHeight="1" x14ac:dyDescent="0.3">
      <c r="B57" s="6" t="s">
        <v>120</v>
      </c>
      <c r="C57" s="4" t="s">
        <v>121</v>
      </c>
      <c r="D57" s="5" t="s">
        <v>122</v>
      </c>
      <c r="E57" s="5">
        <v>1455</v>
      </c>
      <c r="F57" s="5">
        <v>1789.6499999999999</v>
      </c>
      <c r="G57" s="10"/>
    </row>
    <row r="58" spans="2:7" ht="20.100000000000001" customHeight="1" x14ac:dyDescent="0.3">
      <c r="B58" s="6" t="s">
        <v>123</v>
      </c>
      <c r="C58" s="4" t="s">
        <v>124</v>
      </c>
      <c r="D58" s="5" t="s">
        <v>125</v>
      </c>
      <c r="E58" s="5">
        <v>1509</v>
      </c>
      <c r="F58" s="5">
        <v>1856.07</v>
      </c>
      <c r="G58" s="10"/>
    </row>
    <row r="59" spans="2:7" ht="20.100000000000001" customHeight="1" x14ac:dyDescent="0.3">
      <c r="B59" s="6" t="s">
        <v>126</v>
      </c>
      <c r="C59" s="7" t="s">
        <v>127</v>
      </c>
      <c r="D59" s="5" t="s">
        <v>128</v>
      </c>
      <c r="E59" s="5">
        <v>1389</v>
      </c>
      <c r="F59" s="5">
        <v>1708.47</v>
      </c>
      <c r="G59" s="10"/>
    </row>
    <row r="60" spans="2:7" ht="20.100000000000001" customHeight="1" x14ac:dyDescent="0.3">
      <c r="B60" s="6" t="s">
        <v>129</v>
      </c>
      <c r="C60" s="7" t="s">
        <v>130</v>
      </c>
      <c r="D60" s="5" t="s">
        <v>131</v>
      </c>
      <c r="E60" s="5">
        <v>1489</v>
      </c>
      <c r="F60" s="5">
        <v>1831.47</v>
      </c>
      <c r="G60" s="10"/>
    </row>
    <row r="61" spans="2:7" ht="20.100000000000001" customHeight="1" x14ac:dyDescent="0.3">
      <c r="B61" s="6" t="s">
        <v>132</v>
      </c>
      <c r="C61" s="7" t="s">
        <v>133</v>
      </c>
      <c r="D61" s="5" t="s">
        <v>134</v>
      </c>
      <c r="E61" s="5">
        <v>1599</v>
      </c>
      <c r="F61" s="5">
        <v>1966.77</v>
      </c>
      <c r="G61" s="10"/>
    </row>
    <row r="62" spans="2:7" ht="20.100000000000001" customHeight="1" x14ac:dyDescent="0.3">
      <c r="B62" s="6" t="s">
        <v>135</v>
      </c>
      <c r="C62" s="4" t="s">
        <v>136</v>
      </c>
      <c r="D62" s="5" t="s">
        <v>137</v>
      </c>
      <c r="E62" s="5">
        <v>1389</v>
      </c>
      <c r="F62" s="5">
        <v>1708.47</v>
      </c>
      <c r="G62" s="10"/>
    </row>
    <row r="63" spans="2:7" ht="20.100000000000001" customHeight="1" x14ac:dyDescent="0.3">
      <c r="B63" s="6" t="s">
        <v>138</v>
      </c>
      <c r="C63" s="4" t="s">
        <v>139</v>
      </c>
      <c r="D63" s="5" t="s">
        <v>140</v>
      </c>
      <c r="E63" s="5">
        <v>1489</v>
      </c>
      <c r="F63" s="5">
        <v>1831.47</v>
      </c>
      <c r="G63" s="10"/>
    </row>
    <row r="64" spans="2:7" ht="20.100000000000001" customHeight="1" x14ac:dyDescent="0.3">
      <c r="B64" s="6" t="s">
        <v>141</v>
      </c>
      <c r="C64" s="4" t="s">
        <v>142</v>
      </c>
      <c r="D64" s="5" t="s">
        <v>143</v>
      </c>
      <c r="E64" s="5">
        <v>1599</v>
      </c>
      <c r="F64" s="5">
        <v>1966.77</v>
      </c>
      <c r="G64" s="10"/>
    </row>
    <row r="65" spans="2:7" ht="20.100000000000001" customHeight="1" x14ac:dyDescent="0.3">
      <c r="B65" s="6" t="s">
        <v>144</v>
      </c>
      <c r="C65" s="4" t="s">
        <v>145</v>
      </c>
      <c r="D65" s="5" t="s">
        <v>146</v>
      </c>
      <c r="E65" s="5">
        <v>1745</v>
      </c>
      <c r="F65" s="5">
        <v>2146.35</v>
      </c>
      <c r="G65" s="10"/>
    </row>
    <row r="66" spans="2:7" ht="20.100000000000001" customHeight="1" x14ac:dyDescent="0.3">
      <c r="B66" s="6" t="s">
        <v>147</v>
      </c>
      <c r="C66" s="4" t="s">
        <v>148</v>
      </c>
      <c r="D66" s="5" t="s">
        <v>149</v>
      </c>
      <c r="E66" s="5">
        <v>1849</v>
      </c>
      <c r="F66" s="5">
        <v>2274.27</v>
      </c>
      <c r="G66" s="10"/>
    </row>
    <row r="67" spans="2:7" ht="20.100000000000001" customHeight="1" x14ac:dyDescent="0.3">
      <c r="B67" s="6" t="s">
        <v>150</v>
      </c>
      <c r="C67" s="4" t="s">
        <v>151</v>
      </c>
      <c r="D67" s="5" t="s">
        <v>152</v>
      </c>
      <c r="E67" s="5">
        <v>1945</v>
      </c>
      <c r="F67" s="5">
        <v>2392.35</v>
      </c>
      <c r="G67" s="10"/>
    </row>
    <row r="68" spans="2:7" ht="20.100000000000001" customHeight="1" x14ac:dyDescent="0.3">
      <c r="B68" s="6" t="s">
        <v>153</v>
      </c>
      <c r="C68" s="4" t="s">
        <v>154</v>
      </c>
      <c r="D68" s="5" t="s">
        <v>155</v>
      </c>
      <c r="E68" s="5">
        <v>2619</v>
      </c>
      <c r="F68" s="5">
        <v>3221.37</v>
      </c>
      <c r="G68" s="10"/>
    </row>
    <row r="69" spans="2:7" ht="20.100000000000001" customHeight="1" x14ac:dyDescent="0.3">
      <c r="B69" s="6" t="s">
        <v>156</v>
      </c>
      <c r="C69" s="4" t="s">
        <v>157</v>
      </c>
      <c r="D69" s="5" t="s">
        <v>158</v>
      </c>
      <c r="E69" s="5">
        <v>1745</v>
      </c>
      <c r="F69" s="5">
        <v>2146.35</v>
      </c>
      <c r="G69" s="10"/>
    </row>
    <row r="70" spans="2:7" ht="20.100000000000001" customHeight="1" x14ac:dyDescent="0.3">
      <c r="B70" s="6" t="s">
        <v>159</v>
      </c>
      <c r="C70" s="4" t="s">
        <v>160</v>
      </c>
      <c r="D70" s="5" t="s">
        <v>161</v>
      </c>
      <c r="E70" s="5">
        <v>1849</v>
      </c>
      <c r="F70" s="5">
        <v>2274.27</v>
      </c>
      <c r="G70" s="10"/>
    </row>
    <row r="71" spans="2:7" ht="20.100000000000001" customHeight="1" x14ac:dyDescent="0.3">
      <c r="B71" s="6" t="s">
        <v>162</v>
      </c>
      <c r="C71" s="4" t="s">
        <v>163</v>
      </c>
      <c r="D71" s="5" t="s">
        <v>164</v>
      </c>
      <c r="E71" s="5">
        <v>1945</v>
      </c>
      <c r="F71" s="5">
        <v>2392.35</v>
      </c>
      <c r="G71" s="10"/>
    </row>
    <row r="72" spans="2:7" ht="20.100000000000001" customHeight="1" x14ac:dyDescent="0.3">
      <c r="B72" s="6" t="s">
        <v>165</v>
      </c>
      <c r="C72" s="4" t="s">
        <v>166</v>
      </c>
      <c r="D72" s="5" t="s">
        <v>167</v>
      </c>
      <c r="E72" s="5">
        <v>1899</v>
      </c>
      <c r="F72" s="5">
        <v>2335.77</v>
      </c>
      <c r="G72" s="10"/>
    </row>
    <row r="73" spans="2:7" ht="20.100000000000001" customHeight="1" x14ac:dyDescent="0.3">
      <c r="B73" s="6" t="s">
        <v>168</v>
      </c>
      <c r="C73" s="4" t="s">
        <v>169</v>
      </c>
      <c r="D73" s="5" t="s">
        <v>170</v>
      </c>
      <c r="E73" s="5">
        <v>2015</v>
      </c>
      <c r="F73" s="5">
        <v>2478.4499999999998</v>
      </c>
      <c r="G73" s="10"/>
    </row>
    <row r="74" spans="2:7" ht="20.100000000000001" customHeight="1" x14ac:dyDescent="0.3">
      <c r="B74" s="6" t="s">
        <v>171</v>
      </c>
      <c r="C74" s="4" t="s">
        <v>172</v>
      </c>
      <c r="D74" s="5" t="s">
        <v>173</v>
      </c>
      <c r="E74" s="5">
        <v>2975</v>
      </c>
      <c r="F74" s="5">
        <v>3659.25</v>
      </c>
      <c r="G74" s="10"/>
    </row>
    <row r="75" spans="2:7" ht="20.100000000000001" customHeight="1" x14ac:dyDescent="0.3">
      <c r="B75" s="6" t="s">
        <v>174</v>
      </c>
      <c r="C75" s="4" t="s">
        <v>175</v>
      </c>
      <c r="D75" s="5" t="s">
        <v>176</v>
      </c>
      <c r="E75" s="5">
        <v>3179</v>
      </c>
      <c r="F75" s="5">
        <v>3910.17</v>
      </c>
      <c r="G75" s="10"/>
    </row>
    <row r="76" spans="2:7" ht="20.100000000000001" customHeight="1" x14ac:dyDescent="0.3">
      <c r="B76" s="6" t="s">
        <v>177</v>
      </c>
      <c r="C76" s="4" t="s">
        <v>178</v>
      </c>
      <c r="D76" s="5" t="s">
        <v>179</v>
      </c>
      <c r="E76" s="5">
        <v>3335</v>
      </c>
      <c r="F76" s="5">
        <v>4102.05</v>
      </c>
      <c r="G76" s="10"/>
    </row>
    <row r="77" spans="2:7" ht="20.100000000000001" customHeight="1" x14ac:dyDescent="0.3">
      <c r="B77" s="6" t="s">
        <v>180</v>
      </c>
      <c r="C77" s="4" t="s">
        <v>181</v>
      </c>
      <c r="D77" s="5" t="s">
        <v>182</v>
      </c>
      <c r="E77" s="5">
        <v>2179</v>
      </c>
      <c r="F77" s="5">
        <v>2680.17</v>
      </c>
      <c r="G77" s="10"/>
    </row>
    <row r="78" spans="2:7" ht="20.100000000000001" customHeight="1" x14ac:dyDescent="0.3">
      <c r="B78" s="6" t="s">
        <v>183</v>
      </c>
      <c r="C78" s="4" t="s">
        <v>184</v>
      </c>
      <c r="D78" s="5" t="s">
        <v>185</v>
      </c>
      <c r="E78" s="5">
        <v>2419</v>
      </c>
      <c r="F78" s="5">
        <v>2975.37</v>
      </c>
      <c r="G78" s="10"/>
    </row>
    <row r="79" spans="2:7" ht="20.100000000000001" customHeight="1" x14ac:dyDescent="0.3">
      <c r="B79" s="6" t="s">
        <v>527</v>
      </c>
      <c r="C79" s="4" t="s">
        <v>528</v>
      </c>
      <c r="D79" s="5" t="str">
        <f>VLOOKUP(B79,[1]Arkusz0!$A$2:$D$37,4,FALSE)</f>
        <v>5901224557118</v>
      </c>
      <c r="E79" s="5">
        <v>2719</v>
      </c>
      <c r="F79" s="5">
        <v>3344.37</v>
      </c>
      <c r="G79" s="10"/>
    </row>
    <row r="80" spans="2:7" ht="20.100000000000001" customHeight="1" x14ac:dyDescent="0.3">
      <c r="B80" s="6" t="s">
        <v>529</v>
      </c>
      <c r="C80" s="4" t="s">
        <v>530</v>
      </c>
      <c r="D80" s="5" t="str">
        <f>VLOOKUP(B80,[1]Arkusz0!$A$2:$D$37,4,FALSE)</f>
        <v>5901224557200</v>
      </c>
      <c r="E80" s="5">
        <v>3619</v>
      </c>
      <c r="F80" s="5">
        <v>4451.37</v>
      </c>
      <c r="G80" s="10"/>
    </row>
    <row r="81" spans="2:7" ht="20.100000000000001" customHeight="1" x14ac:dyDescent="0.3">
      <c r="B81" s="6" t="s">
        <v>531</v>
      </c>
      <c r="C81" s="4" t="s">
        <v>532</v>
      </c>
      <c r="D81" s="5" t="str">
        <f>VLOOKUP(B81,[1]Arkusz0!$A$2:$D$37,4,FALSE)</f>
        <v>5901224557255</v>
      </c>
      <c r="E81" s="5">
        <v>4439</v>
      </c>
      <c r="F81" s="5">
        <v>5459.97</v>
      </c>
      <c r="G81" s="10"/>
    </row>
    <row r="82" spans="2:7" ht="20.100000000000001" customHeight="1" x14ac:dyDescent="0.3">
      <c r="B82" s="6" t="s">
        <v>533</v>
      </c>
      <c r="C82" s="4" t="s">
        <v>534</v>
      </c>
      <c r="D82" s="5" t="str">
        <f>VLOOKUP(B82,[1]Arkusz0!$A$2:$D$37,4,FALSE)</f>
        <v>5901224557439</v>
      </c>
      <c r="E82" s="5">
        <v>8215</v>
      </c>
      <c r="F82" s="5">
        <v>10104.450000000001</v>
      </c>
      <c r="G82" s="10"/>
    </row>
    <row r="83" spans="2:7" ht="20.100000000000001" customHeight="1" x14ac:dyDescent="0.3">
      <c r="B83" s="6" t="s">
        <v>535</v>
      </c>
      <c r="C83" s="4" t="s">
        <v>536</v>
      </c>
      <c r="D83" s="5" t="str">
        <f>VLOOKUP(B83,[1]Arkusz0!$A$2:$D$37,4,FALSE)</f>
        <v>5901224557477</v>
      </c>
      <c r="E83" s="5">
        <v>10795</v>
      </c>
      <c r="F83" s="5">
        <v>13277.85</v>
      </c>
      <c r="G83" s="10"/>
    </row>
    <row r="84" spans="2:7" ht="20.100000000000001" customHeight="1" x14ac:dyDescent="0.3">
      <c r="B84" s="6" t="s">
        <v>537</v>
      </c>
      <c r="C84" s="4" t="s">
        <v>538</v>
      </c>
      <c r="D84" s="8">
        <v>5901224558597</v>
      </c>
      <c r="E84" s="5">
        <v>3805</v>
      </c>
      <c r="F84" s="5">
        <v>4680.1499999999996</v>
      </c>
      <c r="G84" s="36" t="s">
        <v>1072</v>
      </c>
    </row>
    <row r="85" spans="2:7" ht="20.100000000000001" customHeight="1" x14ac:dyDescent="0.3">
      <c r="B85" s="6" t="s">
        <v>539</v>
      </c>
      <c r="C85" s="4" t="s">
        <v>540</v>
      </c>
      <c r="D85" s="8">
        <v>5901224558603</v>
      </c>
      <c r="E85" s="5">
        <v>4625</v>
      </c>
      <c r="F85" s="5">
        <v>5688.75</v>
      </c>
      <c r="G85" s="36" t="s">
        <v>1072</v>
      </c>
    </row>
    <row r="86" spans="2:7" ht="20.100000000000001" customHeight="1" x14ac:dyDescent="0.3">
      <c r="B86" s="6" t="s">
        <v>541</v>
      </c>
      <c r="C86" s="4" t="s">
        <v>542</v>
      </c>
      <c r="D86" s="5" t="str">
        <f>VLOOKUP(B86,[1]Arkusz0!$A$2:$D$37,4,FALSE)</f>
        <v>5901224557484</v>
      </c>
      <c r="E86" s="5">
        <v>8215</v>
      </c>
      <c r="F86" s="5">
        <v>10104.450000000001</v>
      </c>
      <c r="G86" s="10"/>
    </row>
    <row r="87" spans="2:7" ht="20.100000000000001" customHeight="1" x14ac:dyDescent="0.3">
      <c r="B87" s="6" t="s">
        <v>543</v>
      </c>
      <c r="C87" s="4" t="s">
        <v>544</v>
      </c>
      <c r="D87" s="5" t="str">
        <f>VLOOKUP(B87,[1]Arkusz0!$A$2:$D$37,4,FALSE)</f>
        <v>5901224557491</v>
      </c>
      <c r="E87" s="5">
        <v>10795</v>
      </c>
      <c r="F87" s="5">
        <v>13277.85</v>
      </c>
      <c r="G87" s="10"/>
    </row>
    <row r="88" spans="2:7" ht="20.100000000000001" customHeight="1" x14ac:dyDescent="0.3">
      <c r="B88" s="6" t="s">
        <v>545</v>
      </c>
      <c r="C88" s="4" t="s">
        <v>546</v>
      </c>
      <c r="D88" s="5" t="str">
        <f>VLOOKUP(B88,[1]Arkusz0!$A$2:$D$37,4,FALSE)</f>
        <v>5901224557507</v>
      </c>
      <c r="E88" s="5">
        <v>14625</v>
      </c>
      <c r="F88" s="5">
        <v>17988.75</v>
      </c>
      <c r="G88" s="10"/>
    </row>
    <row r="89" spans="2:7" ht="20.100000000000001" customHeight="1" x14ac:dyDescent="0.3">
      <c r="B89" s="6" t="s">
        <v>186</v>
      </c>
      <c r="C89" s="4" t="s">
        <v>187</v>
      </c>
      <c r="D89" s="5" t="s">
        <v>188</v>
      </c>
      <c r="E89" s="5">
        <v>2389</v>
      </c>
      <c r="F89" s="5">
        <v>2938.47</v>
      </c>
      <c r="G89" s="10"/>
    </row>
    <row r="90" spans="2:7" ht="20.100000000000001" customHeight="1" x14ac:dyDescent="0.3">
      <c r="B90" s="6" t="s">
        <v>189</v>
      </c>
      <c r="C90" s="4" t="s">
        <v>190</v>
      </c>
      <c r="D90" s="5" t="s">
        <v>191</v>
      </c>
      <c r="E90" s="5">
        <v>2649</v>
      </c>
      <c r="F90" s="5">
        <v>3258.27</v>
      </c>
      <c r="G90" s="10"/>
    </row>
    <row r="91" spans="2:7" ht="20.100000000000001" customHeight="1" x14ac:dyDescent="0.3">
      <c r="B91" s="6" t="s">
        <v>192</v>
      </c>
      <c r="C91" s="4" t="s">
        <v>193</v>
      </c>
      <c r="D91" s="5" t="s">
        <v>194</v>
      </c>
      <c r="E91" s="5">
        <v>2929</v>
      </c>
      <c r="F91" s="5">
        <v>3602.67</v>
      </c>
      <c r="G91" s="10"/>
    </row>
    <row r="92" spans="2:7" ht="20.100000000000001" customHeight="1" x14ac:dyDescent="0.3">
      <c r="B92" s="6" t="s">
        <v>195</v>
      </c>
      <c r="C92" s="4" t="s">
        <v>1048</v>
      </c>
      <c r="D92" s="5" t="s">
        <v>196</v>
      </c>
      <c r="E92" s="5">
        <v>9209</v>
      </c>
      <c r="F92" s="5">
        <v>11327.07</v>
      </c>
      <c r="G92" s="10"/>
    </row>
    <row r="93" spans="2:7" ht="20.100000000000001" customHeight="1" x14ac:dyDescent="0.3">
      <c r="B93" s="6" t="s">
        <v>197</v>
      </c>
      <c r="C93" s="4" t="s">
        <v>1049</v>
      </c>
      <c r="D93" s="5" t="s">
        <v>198</v>
      </c>
      <c r="E93" s="5">
        <v>11475</v>
      </c>
      <c r="F93" s="5">
        <v>14114.25</v>
      </c>
      <c r="G93" s="10"/>
    </row>
    <row r="94" spans="2:7" ht="20.100000000000001" customHeight="1" x14ac:dyDescent="0.3">
      <c r="B94" s="6" t="s">
        <v>199</v>
      </c>
      <c r="C94" s="4" t="s">
        <v>200</v>
      </c>
      <c r="D94" s="5" t="s">
        <v>201</v>
      </c>
      <c r="E94" s="5">
        <v>3259</v>
      </c>
      <c r="F94" s="5">
        <v>4008.57</v>
      </c>
      <c r="G94" s="10"/>
    </row>
    <row r="95" spans="2:7" ht="20.100000000000001" customHeight="1" x14ac:dyDescent="0.3">
      <c r="B95" s="6" t="s">
        <v>202</v>
      </c>
      <c r="C95" s="4" t="s">
        <v>203</v>
      </c>
      <c r="D95" s="5" t="s">
        <v>204</v>
      </c>
      <c r="E95" s="5">
        <v>3405</v>
      </c>
      <c r="F95" s="5">
        <v>4188.1499999999996</v>
      </c>
      <c r="G95" s="10"/>
    </row>
    <row r="96" spans="2:7" ht="20.100000000000001" customHeight="1" x14ac:dyDescent="0.3">
      <c r="B96" s="6" t="s">
        <v>547</v>
      </c>
      <c r="C96" s="4" t="s">
        <v>548</v>
      </c>
      <c r="D96" s="5" t="str">
        <f>VLOOKUP(B96,[1]Arkusz0!$A$2:$D$37,4,FALSE)</f>
        <v>5901224550805</v>
      </c>
      <c r="E96" s="5">
        <v>3609</v>
      </c>
      <c r="F96" s="5">
        <v>4439.07</v>
      </c>
      <c r="G96" s="10"/>
    </row>
    <row r="97" spans="2:7" ht="20.100000000000001" customHeight="1" x14ac:dyDescent="0.3">
      <c r="B97" s="6" t="s">
        <v>549</v>
      </c>
      <c r="C97" s="4" t="s">
        <v>550</v>
      </c>
      <c r="D97" s="5" t="str">
        <f>VLOOKUP(B97,[1]Arkusz0!$A$2:$D$37,4,FALSE)</f>
        <v>5901224557194</v>
      </c>
      <c r="E97" s="5">
        <v>4449</v>
      </c>
      <c r="F97" s="5">
        <v>5472.2699999999995</v>
      </c>
      <c r="G97" s="10"/>
    </row>
    <row r="98" spans="2:7" ht="20.100000000000001" customHeight="1" x14ac:dyDescent="0.3">
      <c r="B98" s="6" t="s">
        <v>551</v>
      </c>
      <c r="C98" s="4" t="s">
        <v>552</v>
      </c>
      <c r="D98" s="5" t="str">
        <f>VLOOKUP(B98,[1]Arkusz0!$A$2:$D$37,4,FALSE)</f>
        <v>5901224557248</v>
      </c>
      <c r="E98" s="5">
        <v>5709</v>
      </c>
      <c r="F98" s="5">
        <v>7022.07</v>
      </c>
      <c r="G98" s="10"/>
    </row>
    <row r="99" spans="2:7" ht="20.100000000000001" customHeight="1" x14ac:dyDescent="0.3">
      <c r="B99" s="6" t="s">
        <v>205</v>
      </c>
      <c r="C99" s="4" t="s">
        <v>206</v>
      </c>
      <c r="D99" s="5" t="s">
        <v>207</v>
      </c>
      <c r="E99" s="5">
        <v>3599</v>
      </c>
      <c r="F99" s="5">
        <v>4426.7699999999995</v>
      </c>
      <c r="G99" s="10"/>
    </row>
    <row r="100" spans="2:7" ht="20.100000000000001" customHeight="1" x14ac:dyDescent="0.3">
      <c r="B100" s="6" t="s">
        <v>208</v>
      </c>
      <c r="C100" s="4" t="s">
        <v>209</v>
      </c>
      <c r="D100" s="5" t="s">
        <v>210</v>
      </c>
      <c r="E100" s="5">
        <v>3745</v>
      </c>
      <c r="F100" s="5">
        <v>4606.3500000000004</v>
      </c>
      <c r="G100" s="10"/>
    </row>
    <row r="101" spans="2:7" ht="20.100000000000001" customHeight="1" x14ac:dyDescent="0.3">
      <c r="B101" s="6" t="s">
        <v>211</v>
      </c>
      <c r="C101" s="4" t="s">
        <v>212</v>
      </c>
      <c r="D101" s="5" t="s">
        <v>213</v>
      </c>
      <c r="E101" s="5">
        <v>3945</v>
      </c>
      <c r="F101" s="5">
        <v>4852.3500000000004</v>
      </c>
      <c r="G101" s="10"/>
    </row>
    <row r="102" spans="2:7" ht="20.100000000000001" customHeight="1" x14ac:dyDescent="0.3">
      <c r="B102" s="6" t="s">
        <v>553</v>
      </c>
      <c r="C102" s="4" t="s">
        <v>554</v>
      </c>
      <c r="D102" s="5" t="str">
        <f>VLOOKUP(B102,[1]Arkusz0!$A$2:$D$37,4,FALSE)</f>
        <v>5901224557422</v>
      </c>
      <c r="E102" s="5">
        <v>9325</v>
      </c>
      <c r="F102" s="5">
        <v>11469.75</v>
      </c>
      <c r="G102" s="10"/>
    </row>
    <row r="103" spans="2:7" ht="20.100000000000001" customHeight="1" x14ac:dyDescent="0.3">
      <c r="B103" s="6" t="s">
        <v>555</v>
      </c>
      <c r="C103" s="4" t="s">
        <v>556</v>
      </c>
      <c r="D103" s="5" t="str">
        <f>VLOOKUP(B103,[1]Arkusz0!$A$2:$D$37,4,FALSE)</f>
        <v>5901224557613</v>
      </c>
      <c r="E103" s="5">
        <v>11695</v>
      </c>
      <c r="F103" s="5">
        <v>14384.85</v>
      </c>
      <c r="G103" s="10"/>
    </row>
    <row r="104" spans="2:7" ht="20.100000000000001" customHeight="1" x14ac:dyDescent="0.3">
      <c r="B104" s="6" t="s">
        <v>557</v>
      </c>
      <c r="C104" s="4" t="s">
        <v>558</v>
      </c>
      <c r="D104" s="8">
        <v>5901224558535</v>
      </c>
      <c r="E104" s="5">
        <v>4825</v>
      </c>
      <c r="F104" s="5">
        <v>5934.75</v>
      </c>
      <c r="G104" s="36" t="s">
        <v>1072</v>
      </c>
    </row>
    <row r="105" spans="2:7" ht="20.100000000000001" customHeight="1" x14ac:dyDescent="0.3">
      <c r="B105" s="6" t="s">
        <v>559</v>
      </c>
      <c r="C105" s="4" t="s">
        <v>560</v>
      </c>
      <c r="D105" s="8">
        <v>5901224558610</v>
      </c>
      <c r="E105" s="5">
        <v>6145</v>
      </c>
      <c r="F105" s="5">
        <v>7558.3499999999995</v>
      </c>
      <c r="G105" s="36" t="s">
        <v>1072</v>
      </c>
    </row>
    <row r="106" spans="2:7" ht="20.100000000000001" customHeight="1" x14ac:dyDescent="0.3">
      <c r="B106" s="6" t="s">
        <v>561</v>
      </c>
      <c r="C106" s="4" t="s">
        <v>562</v>
      </c>
      <c r="D106" s="8">
        <v>5901224558627</v>
      </c>
      <c r="E106" s="5">
        <v>9325</v>
      </c>
      <c r="F106" s="5">
        <v>11469.75</v>
      </c>
      <c r="G106" s="10"/>
    </row>
    <row r="107" spans="2:7" ht="20.100000000000001" customHeight="1" x14ac:dyDescent="0.3">
      <c r="B107" s="6" t="s">
        <v>563</v>
      </c>
      <c r="C107" s="4" t="s">
        <v>564</v>
      </c>
      <c r="D107" s="8" t="str">
        <f>VLOOKUP(B107,[1]Arkusz0!$A$2:$D$37,4,FALSE)</f>
        <v>5901224557620</v>
      </c>
      <c r="E107" s="5">
        <v>11695</v>
      </c>
      <c r="F107" s="5">
        <v>14384.85</v>
      </c>
      <c r="G107" s="10"/>
    </row>
    <row r="108" spans="2:7" ht="20.100000000000001" customHeight="1" x14ac:dyDescent="0.3">
      <c r="B108" s="6" t="s">
        <v>565</v>
      </c>
      <c r="C108" s="4" t="s">
        <v>566</v>
      </c>
      <c r="D108" s="8" t="str">
        <f>VLOOKUP(B108,[1]Arkusz0!$A$2:$D$37,4,FALSE)</f>
        <v>5901224557644</v>
      </c>
      <c r="E108" s="5">
        <v>15515</v>
      </c>
      <c r="F108" s="5">
        <v>19083.45</v>
      </c>
      <c r="G108" s="10"/>
    </row>
    <row r="109" spans="2:7" ht="20.100000000000001" customHeight="1" x14ac:dyDescent="0.3">
      <c r="B109" s="6" t="s">
        <v>214</v>
      </c>
      <c r="C109" s="4" t="s">
        <v>215</v>
      </c>
      <c r="D109" s="8" t="s">
        <v>216</v>
      </c>
      <c r="E109" s="5">
        <v>3499</v>
      </c>
      <c r="F109" s="5">
        <v>4303.7699999999995</v>
      </c>
      <c r="G109" s="10"/>
    </row>
    <row r="110" spans="2:7" ht="20.100000000000001" customHeight="1" x14ac:dyDescent="0.3">
      <c r="B110" s="6" t="s">
        <v>217</v>
      </c>
      <c r="C110" s="4" t="s">
        <v>218</v>
      </c>
      <c r="D110" s="8" t="s">
        <v>219</v>
      </c>
      <c r="E110" s="5">
        <v>3639</v>
      </c>
      <c r="F110" s="5">
        <v>4475.97</v>
      </c>
      <c r="G110" s="10"/>
    </row>
    <row r="111" spans="2:7" ht="20.100000000000001" customHeight="1" x14ac:dyDescent="0.3">
      <c r="B111" s="6" t="s">
        <v>220</v>
      </c>
      <c r="C111" s="4" t="s">
        <v>221</v>
      </c>
      <c r="D111" s="8" t="s">
        <v>222</v>
      </c>
      <c r="E111" s="5">
        <v>3839</v>
      </c>
      <c r="F111" s="5">
        <v>4721.97</v>
      </c>
      <c r="G111" s="10"/>
    </row>
    <row r="112" spans="2:7" ht="20.100000000000001" customHeight="1" x14ac:dyDescent="0.3">
      <c r="B112" s="6" t="s">
        <v>223</v>
      </c>
      <c r="C112" s="4" t="s">
        <v>224</v>
      </c>
      <c r="D112" s="8" t="s">
        <v>225</v>
      </c>
      <c r="E112" s="5">
        <v>10095</v>
      </c>
      <c r="F112" s="5">
        <v>12416.85</v>
      </c>
      <c r="G112" s="10"/>
    </row>
    <row r="113" spans="2:7" ht="20.100000000000001" customHeight="1" x14ac:dyDescent="0.3">
      <c r="B113" s="6" t="s">
        <v>226</v>
      </c>
      <c r="C113" s="4" t="s">
        <v>227</v>
      </c>
      <c r="D113" s="8" t="s">
        <v>228</v>
      </c>
      <c r="E113" s="5">
        <v>12329</v>
      </c>
      <c r="F113" s="5">
        <v>15164.67</v>
      </c>
      <c r="G113" s="10"/>
    </row>
    <row r="114" spans="2:7" ht="20.100000000000001" customHeight="1" x14ac:dyDescent="0.3">
      <c r="B114" s="6" t="s">
        <v>1062</v>
      </c>
      <c r="C114" s="4" t="s">
        <v>1063</v>
      </c>
      <c r="D114" s="8">
        <v>5901224573613</v>
      </c>
      <c r="E114" s="5">
        <v>2259</v>
      </c>
      <c r="F114" s="5">
        <v>2778.57</v>
      </c>
      <c r="G114" s="41" t="s">
        <v>1073</v>
      </c>
    </row>
    <row r="115" spans="2:7" ht="20.100000000000001" customHeight="1" x14ac:dyDescent="0.3">
      <c r="B115" s="6" t="s">
        <v>1064</v>
      </c>
      <c r="C115" s="4" t="s">
        <v>1065</v>
      </c>
      <c r="D115" s="8">
        <v>5901224573637</v>
      </c>
      <c r="E115" s="5">
        <v>2799</v>
      </c>
      <c r="F115" s="5">
        <v>3442.77</v>
      </c>
      <c r="G115" s="41" t="s">
        <v>1073</v>
      </c>
    </row>
    <row r="116" spans="2:7" ht="20.100000000000001" customHeight="1" x14ac:dyDescent="0.3">
      <c r="B116" s="6" t="s">
        <v>1066</v>
      </c>
      <c r="C116" s="4" t="s">
        <v>1067</v>
      </c>
      <c r="D116" s="8">
        <v>5901224573651</v>
      </c>
      <c r="E116" s="5">
        <v>3825</v>
      </c>
      <c r="F116" s="5">
        <v>4704.75</v>
      </c>
      <c r="G116" s="41" t="s">
        <v>1073</v>
      </c>
    </row>
    <row r="117" spans="2:7" ht="20.100000000000001" customHeight="1" x14ac:dyDescent="0.3">
      <c r="B117" s="6" t="s">
        <v>1068</v>
      </c>
      <c r="C117" s="4" t="s">
        <v>1069</v>
      </c>
      <c r="D117" s="8">
        <v>5901224573675</v>
      </c>
      <c r="E117" s="5">
        <v>4615</v>
      </c>
      <c r="F117" s="5">
        <v>5676.45</v>
      </c>
      <c r="G117" s="41" t="s">
        <v>1073</v>
      </c>
    </row>
    <row r="118" spans="2:7" ht="20.100000000000001" customHeight="1" x14ac:dyDescent="0.3">
      <c r="B118" s="6" t="s">
        <v>1070</v>
      </c>
      <c r="C118" s="4" t="s">
        <v>1071</v>
      </c>
      <c r="D118" s="8">
        <v>5901224573699</v>
      </c>
      <c r="E118" s="5">
        <v>5649</v>
      </c>
      <c r="F118" s="5">
        <v>6948.2699999999995</v>
      </c>
      <c r="G118" s="41" t="s">
        <v>1073</v>
      </c>
    </row>
    <row r="119" spans="2:7" ht="20.100000000000001" customHeight="1" x14ac:dyDescent="0.3">
      <c r="B119" s="6" t="s">
        <v>229</v>
      </c>
      <c r="C119" s="4" t="s">
        <v>230</v>
      </c>
      <c r="D119" s="8" t="s">
        <v>231</v>
      </c>
      <c r="E119" s="5">
        <v>4749</v>
      </c>
      <c r="F119" s="5">
        <v>5841.2699999999995</v>
      </c>
      <c r="G119" s="10"/>
    </row>
    <row r="120" spans="2:7" ht="20.100000000000001" customHeight="1" x14ac:dyDescent="0.3">
      <c r="B120" s="6" t="s">
        <v>567</v>
      </c>
      <c r="C120" s="4" t="s">
        <v>568</v>
      </c>
      <c r="D120" s="8" t="str">
        <f>VLOOKUP(B120,[1]Arkusz0!$A$2:$D$37,4,FALSE)</f>
        <v>5901224557262</v>
      </c>
      <c r="E120" s="5">
        <v>4929</v>
      </c>
      <c r="F120" s="5">
        <v>6062.67</v>
      </c>
      <c r="G120" s="10"/>
    </row>
    <row r="121" spans="2:7" ht="20.100000000000001" customHeight="1" x14ac:dyDescent="0.3">
      <c r="B121" s="6" t="s">
        <v>569</v>
      </c>
      <c r="C121" s="4" t="s">
        <v>570</v>
      </c>
      <c r="D121" s="8" t="str">
        <f>VLOOKUP(B121,[1]Arkusz0!$A$2:$D$37,4,FALSE)</f>
        <v>5901224557279</v>
      </c>
      <c r="E121" s="5">
        <v>5605</v>
      </c>
      <c r="F121" s="5">
        <v>6894.15</v>
      </c>
      <c r="G121" s="10"/>
    </row>
    <row r="122" spans="2:7" ht="20.100000000000001" customHeight="1" x14ac:dyDescent="0.3">
      <c r="B122" s="6" t="s">
        <v>571</v>
      </c>
      <c r="C122" s="4" t="s">
        <v>572</v>
      </c>
      <c r="D122" s="8" t="str">
        <f>VLOOKUP(B122,[1]Arkusz0!$A$2:$D$37,4,FALSE)</f>
        <v>5901224557286</v>
      </c>
      <c r="E122" s="5">
        <v>6859</v>
      </c>
      <c r="F122" s="5">
        <v>8436.57</v>
      </c>
      <c r="G122" s="10"/>
    </row>
    <row r="123" spans="2:7" ht="20.100000000000001" customHeight="1" x14ac:dyDescent="0.3">
      <c r="B123" s="6" t="s">
        <v>573</v>
      </c>
      <c r="C123" s="4" t="s">
        <v>574</v>
      </c>
      <c r="D123" s="8" t="str">
        <f>VLOOKUP(B123,[1]Arkusz0!$A$2:$D$37,4,FALSE)</f>
        <v>5901224557743</v>
      </c>
      <c r="E123" s="5">
        <v>12375</v>
      </c>
      <c r="F123" s="5">
        <v>15221.25</v>
      </c>
      <c r="G123" s="10"/>
    </row>
    <row r="124" spans="2:7" ht="20.100000000000001" customHeight="1" x14ac:dyDescent="0.3">
      <c r="B124" s="6" t="s">
        <v>575</v>
      </c>
      <c r="C124" s="4" t="s">
        <v>576</v>
      </c>
      <c r="D124" s="8" t="str">
        <f>VLOOKUP(B124,[1]Arkusz0!$A$2:$D$37,4,FALSE)</f>
        <v>5901224557637</v>
      </c>
      <c r="E124" s="5">
        <v>17615</v>
      </c>
      <c r="F124" s="5">
        <v>21666.45</v>
      </c>
      <c r="G124" s="10"/>
    </row>
    <row r="125" spans="2:7" ht="20.100000000000001" customHeight="1" x14ac:dyDescent="0.3">
      <c r="B125" s="6" t="s">
        <v>1059</v>
      </c>
      <c r="C125" s="4" t="s">
        <v>1060</v>
      </c>
      <c r="D125" s="8" t="s">
        <v>1061</v>
      </c>
      <c r="E125" s="5">
        <v>7315</v>
      </c>
      <c r="F125" s="5">
        <v>8997.4500000000007</v>
      </c>
      <c r="G125" s="10"/>
    </row>
    <row r="126" spans="2:7" ht="20.100000000000001" customHeight="1" x14ac:dyDescent="0.3">
      <c r="B126" s="6" t="s">
        <v>577</v>
      </c>
      <c r="C126" s="4" t="s">
        <v>578</v>
      </c>
      <c r="D126" s="8" t="str">
        <f>VLOOKUP(B126,[1]Arkusz0!$A$2:$D$37,4,FALSE)</f>
        <v>5901224557293</v>
      </c>
      <c r="E126" s="5">
        <v>5839</v>
      </c>
      <c r="F126" s="5">
        <v>7181.97</v>
      </c>
      <c r="G126" s="10"/>
    </row>
    <row r="127" spans="2:7" ht="20.100000000000001" customHeight="1" x14ac:dyDescent="0.3">
      <c r="B127" s="6" t="s">
        <v>579</v>
      </c>
      <c r="C127" s="4" t="s">
        <v>580</v>
      </c>
      <c r="D127" s="8" t="str">
        <f>VLOOKUP(B127,[1]Arkusz0!$A$2:$D$37,4,FALSE)</f>
        <v>5901224557309</v>
      </c>
      <c r="E127" s="5">
        <v>6539</v>
      </c>
      <c r="F127" s="5">
        <v>8042.97</v>
      </c>
      <c r="G127" s="10"/>
    </row>
    <row r="128" spans="2:7" ht="20.100000000000001" customHeight="1" x14ac:dyDescent="0.3">
      <c r="B128" s="6" t="s">
        <v>581</v>
      </c>
      <c r="C128" s="4" t="s">
        <v>582</v>
      </c>
      <c r="D128" s="8" t="str">
        <f>VLOOKUP(B128,[1]Arkusz0!$A$2:$D$37,4,FALSE)</f>
        <v>5901224557316</v>
      </c>
      <c r="E128" s="5">
        <v>7919</v>
      </c>
      <c r="F128" s="5">
        <v>9740.369999999999</v>
      </c>
      <c r="G128" s="10"/>
    </row>
    <row r="129" spans="2:8" ht="20.100000000000001" customHeight="1" x14ac:dyDescent="0.3">
      <c r="B129" s="6" t="s">
        <v>232</v>
      </c>
      <c r="C129" s="4" t="s">
        <v>233</v>
      </c>
      <c r="D129" s="8" t="s">
        <v>234</v>
      </c>
      <c r="E129" s="5">
        <v>3575</v>
      </c>
      <c r="F129" s="5">
        <v>4397.25</v>
      </c>
      <c r="G129" s="36" t="s">
        <v>1072</v>
      </c>
    </row>
    <row r="130" spans="2:8" ht="20.100000000000001" customHeight="1" x14ac:dyDescent="0.3">
      <c r="B130" s="6" t="s">
        <v>583</v>
      </c>
      <c r="C130" s="4" t="s">
        <v>584</v>
      </c>
      <c r="D130" s="8" t="str">
        <f>VLOOKUP(B130,[1]Arkusz0!$A$2:$D$37,4,FALSE)</f>
        <v>5901224557354</v>
      </c>
      <c r="E130" s="5">
        <v>3925</v>
      </c>
      <c r="F130" s="5">
        <v>4827.75</v>
      </c>
      <c r="G130" s="36" t="s">
        <v>1072</v>
      </c>
    </row>
    <row r="131" spans="2:8" ht="20.100000000000001" customHeight="1" x14ac:dyDescent="0.3">
      <c r="B131" s="6" t="s">
        <v>585</v>
      </c>
      <c r="C131" s="4" t="s">
        <v>586</v>
      </c>
      <c r="D131" s="8" t="str">
        <f>VLOOKUP(B131,[1]Arkusz0!$A$2:$D$37,4,FALSE)</f>
        <v>5901224557361</v>
      </c>
      <c r="E131" s="5">
        <v>4955</v>
      </c>
      <c r="F131" s="5">
        <v>6094.65</v>
      </c>
      <c r="G131" s="36" t="s">
        <v>1072</v>
      </c>
    </row>
    <row r="132" spans="2:8" ht="20.100000000000001" customHeight="1" x14ac:dyDescent="0.3">
      <c r="B132" s="6" t="s">
        <v>587</v>
      </c>
      <c r="C132" s="4" t="s">
        <v>588</v>
      </c>
      <c r="D132" s="8" t="str">
        <f>VLOOKUP(B132,[1]Arkusz0!$A$2:$D$37,4,FALSE)</f>
        <v>5901224557378</v>
      </c>
      <c r="E132" s="5">
        <v>6285</v>
      </c>
      <c r="F132" s="5">
        <v>7730.55</v>
      </c>
      <c r="G132" s="36" t="s">
        <v>1072</v>
      </c>
    </row>
    <row r="133" spans="2:8" ht="20.100000000000001" customHeight="1" x14ac:dyDescent="0.3">
      <c r="B133" s="6" t="s">
        <v>589</v>
      </c>
      <c r="C133" s="4" t="s">
        <v>590</v>
      </c>
      <c r="D133" s="8" t="str">
        <f>VLOOKUP(B133,[1]Arkusz0!$A$2:$D$37,4,FALSE)</f>
        <v>5901224557392</v>
      </c>
      <c r="E133" s="5">
        <v>4319</v>
      </c>
      <c r="F133" s="5">
        <v>5312.37</v>
      </c>
      <c r="G133" s="10"/>
    </row>
    <row r="134" spans="2:8" ht="20.100000000000001" customHeight="1" x14ac:dyDescent="0.3">
      <c r="B134" s="6" t="s">
        <v>591</v>
      </c>
      <c r="C134" s="4" t="s">
        <v>592</v>
      </c>
      <c r="D134" s="8" t="str">
        <f>VLOOKUP(B134,[1]Arkusz0!$A$2:$D$37,4,FALSE)</f>
        <v>5901224557408</v>
      </c>
      <c r="E134" s="5">
        <v>5329</v>
      </c>
      <c r="F134" s="5">
        <v>6554.67</v>
      </c>
      <c r="G134" s="10"/>
    </row>
    <row r="135" spans="2:8" ht="20.100000000000001" customHeight="1" x14ac:dyDescent="0.3">
      <c r="B135" s="6" t="s">
        <v>593</v>
      </c>
      <c r="C135" s="4" t="s">
        <v>594</v>
      </c>
      <c r="D135" s="8" t="str">
        <f>VLOOKUP(B135,[1]Arkusz0!$A$2:$D$37,4,FALSE)</f>
        <v>5901224557415</v>
      </c>
      <c r="E135" s="5">
        <v>6669</v>
      </c>
      <c r="F135" s="5">
        <v>8202.869999999999</v>
      </c>
      <c r="G135" s="10"/>
    </row>
    <row r="136" spans="2:8" ht="20.100000000000001" customHeight="1" x14ac:dyDescent="0.3">
      <c r="B136" s="6" t="s">
        <v>617</v>
      </c>
      <c r="C136" s="4" t="s">
        <v>618</v>
      </c>
      <c r="D136" s="8">
        <v>5901224319990</v>
      </c>
      <c r="E136" s="5">
        <v>7069</v>
      </c>
      <c r="F136" s="5">
        <v>8694.869999999999</v>
      </c>
      <c r="G136" s="10"/>
    </row>
    <row r="137" spans="2:8" ht="20.100000000000001" customHeight="1" x14ac:dyDescent="0.3">
      <c r="B137" s="6" t="s">
        <v>235</v>
      </c>
      <c r="C137" s="4" t="s">
        <v>236</v>
      </c>
      <c r="D137" s="8" t="s">
        <v>237</v>
      </c>
      <c r="E137" s="5">
        <v>3835</v>
      </c>
      <c r="F137" s="5">
        <v>4717.05</v>
      </c>
      <c r="G137" s="10"/>
    </row>
    <row r="138" spans="2:8" ht="20.100000000000001" customHeight="1" x14ac:dyDescent="0.3">
      <c r="B138" s="6" t="s">
        <v>238</v>
      </c>
      <c r="C138" s="4" t="s">
        <v>239</v>
      </c>
      <c r="D138" s="8" t="s">
        <v>240</v>
      </c>
      <c r="E138" s="5">
        <v>4485</v>
      </c>
      <c r="F138" s="5">
        <v>5516.55</v>
      </c>
      <c r="G138" s="10"/>
    </row>
    <row r="139" spans="2:8" ht="20.100000000000001" customHeight="1" x14ac:dyDescent="0.3">
      <c r="B139" s="6" t="s">
        <v>241</v>
      </c>
      <c r="C139" s="4" t="s">
        <v>242</v>
      </c>
      <c r="D139" s="8" t="s">
        <v>243</v>
      </c>
      <c r="E139" s="5">
        <v>7265</v>
      </c>
      <c r="F139" s="5">
        <v>8935.9500000000007</v>
      </c>
      <c r="G139" s="10"/>
    </row>
    <row r="140" spans="2:8" ht="20.100000000000001" customHeight="1" x14ac:dyDescent="0.3">
      <c r="B140" s="6" t="s">
        <v>244</v>
      </c>
      <c r="C140" s="4" t="s">
        <v>245</v>
      </c>
      <c r="D140" s="8" t="s">
        <v>246</v>
      </c>
      <c r="E140" s="5">
        <v>8179</v>
      </c>
      <c r="F140" s="5">
        <v>10060.17</v>
      </c>
      <c r="G140" s="10"/>
      <c r="H140" s="35"/>
    </row>
    <row r="141" spans="2:8" ht="20.100000000000001" customHeight="1" x14ac:dyDescent="0.3">
      <c r="B141" s="6" t="s">
        <v>247</v>
      </c>
      <c r="C141" s="4" t="s">
        <v>248</v>
      </c>
      <c r="D141" s="8" t="s">
        <v>249</v>
      </c>
      <c r="E141" s="5">
        <v>9739</v>
      </c>
      <c r="F141" s="5">
        <v>11978.97</v>
      </c>
      <c r="G141" s="10"/>
    </row>
    <row r="142" spans="2:8" ht="20.100000000000001" customHeight="1" x14ac:dyDescent="0.3">
      <c r="B142" s="6" t="s">
        <v>250</v>
      </c>
      <c r="C142" s="4" t="s">
        <v>251</v>
      </c>
      <c r="D142" s="8" t="s">
        <v>252</v>
      </c>
      <c r="E142" s="5">
        <v>10799</v>
      </c>
      <c r="F142" s="5">
        <v>13282.77</v>
      </c>
      <c r="G142" s="10"/>
    </row>
    <row r="143" spans="2:8" ht="20.100000000000001" customHeight="1" x14ac:dyDescent="0.3">
      <c r="B143" s="6" t="s">
        <v>253</v>
      </c>
      <c r="C143" s="4" t="s">
        <v>254</v>
      </c>
      <c r="D143" s="8" t="s">
        <v>255</v>
      </c>
      <c r="E143" s="5">
        <v>3835</v>
      </c>
      <c r="F143" s="5">
        <v>4717.05</v>
      </c>
      <c r="G143" s="11"/>
    </row>
    <row r="144" spans="2:8" ht="20.100000000000001" customHeight="1" x14ac:dyDescent="0.3">
      <c r="B144" s="6" t="s">
        <v>256</v>
      </c>
      <c r="C144" s="4" t="s">
        <v>257</v>
      </c>
      <c r="D144" s="8" t="s">
        <v>258</v>
      </c>
      <c r="E144" s="5">
        <v>4485</v>
      </c>
      <c r="F144" s="5">
        <v>5516.55</v>
      </c>
      <c r="G144" s="11"/>
    </row>
    <row r="145" spans="2:7" ht="20.100000000000001" customHeight="1" x14ac:dyDescent="0.3">
      <c r="B145" s="6" t="s">
        <v>259</v>
      </c>
      <c r="C145" s="4" t="s">
        <v>260</v>
      </c>
      <c r="D145" s="8" t="s">
        <v>261</v>
      </c>
      <c r="E145" s="5">
        <v>7265</v>
      </c>
      <c r="F145" s="5">
        <v>8935.9500000000007</v>
      </c>
      <c r="G145" s="11"/>
    </row>
    <row r="146" spans="2:7" ht="20.100000000000001" customHeight="1" x14ac:dyDescent="0.3">
      <c r="B146" s="6" t="s">
        <v>262</v>
      </c>
      <c r="C146" s="4" t="s">
        <v>263</v>
      </c>
      <c r="D146" s="8" t="s">
        <v>264</v>
      </c>
      <c r="E146" s="5">
        <v>8179</v>
      </c>
      <c r="F146" s="5">
        <v>10060.17</v>
      </c>
      <c r="G146" s="11"/>
    </row>
    <row r="147" spans="2:7" ht="20.100000000000001" customHeight="1" x14ac:dyDescent="0.3">
      <c r="B147" s="6" t="s">
        <v>265</v>
      </c>
      <c r="C147" s="4" t="s">
        <v>266</v>
      </c>
      <c r="D147" s="8" t="s">
        <v>267</v>
      </c>
      <c r="E147" s="5">
        <v>9739</v>
      </c>
      <c r="F147" s="5">
        <v>11978.97</v>
      </c>
      <c r="G147" s="11"/>
    </row>
    <row r="148" spans="2:7" ht="20.100000000000001" customHeight="1" x14ac:dyDescent="0.3">
      <c r="B148" s="6" t="s">
        <v>268</v>
      </c>
      <c r="C148" s="4" t="s">
        <v>269</v>
      </c>
      <c r="D148" s="8" t="s">
        <v>270</v>
      </c>
      <c r="E148" s="5">
        <v>10799</v>
      </c>
      <c r="F148" s="5">
        <v>13282.77</v>
      </c>
      <c r="G148" s="11"/>
    </row>
    <row r="149" spans="2:7" ht="20.100000000000001" customHeight="1" x14ac:dyDescent="0.3">
      <c r="B149" s="6" t="s">
        <v>271</v>
      </c>
      <c r="C149" s="4" t="s">
        <v>272</v>
      </c>
      <c r="D149" s="8" t="s">
        <v>273</v>
      </c>
      <c r="E149" s="5">
        <v>4115</v>
      </c>
      <c r="F149" s="5">
        <v>5061.45</v>
      </c>
      <c r="G149" s="10"/>
    </row>
    <row r="150" spans="2:7" ht="20.100000000000001" customHeight="1" x14ac:dyDescent="0.3">
      <c r="B150" s="6" t="s">
        <v>274</v>
      </c>
      <c r="C150" s="4" t="s">
        <v>275</v>
      </c>
      <c r="D150" s="8" t="s">
        <v>276</v>
      </c>
      <c r="E150" s="5">
        <v>5135</v>
      </c>
      <c r="F150" s="5">
        <v>6316.05</v>
      </c>
      <c r="G150" s="10"/>
    </row>
    <row r="151" spans="2:7" ht="20.100000000000001" customHeight="1" x14ac:dyDescent="0.3">
      <c r="B151" s="6" t="s">
        <v>277</v>
      </c>
      <c r="C151" s="4" t="s">
        <v>278</v>
      </c>
      <c r="D151" s="8" t="s">
        <v>279</v>
      </c>
      <c r="E151" s="5">
        <v>7715</v>
      </c>
      <c r="F151" s="5">
        <v>9489.4500000000007</v>
      </c>
      <c r="G151" s="10"/>
    </row>
    <row r="152" spans="2:7" ht="20.100000000000001" customHeight="1" x14ac:dyDescent="0.3">
      <c r="B152" s="6" t="s">
        <v>280</v>
      </c>
      <c r="C152" s="4" t="s">
        <v>281</v>
      </c>
      <c r="D152" s="8" t="s">
        <v>282</v>
      </c>
      <c r="E152" s="5">
        <v>8669</v>
      </c>
      <c r="F152" s="5">
        <v>10662.869999999999</v>
      </c>
      <c r="G152" s="10"/>
    </row>
    <row r="153" spans="2:7" ht="20.100000000000001" customHeight="1" x14ac:dyDescent="0.3">
      <c r="B153" s="6" t="s">
        <v>283</v>
      </c>
      <c r="C153" s="4" t="s">
        <v>284</v>
      </c>
      <c r="D153" s="8" t="s">
        <v>285</v>
      </c>
      <c r="E153" s="5">
        <v>10409</v>
      </c>
      <c r="F153" s="5">
        <v>12803.07</v>
      </c>
      <c r="G153" s="10"/>
    </row>
    <row r="154" spans="2:7" ht="20.100000000000001" customHeight="1" x14ac:dyDescent="0.3">
      <c r="B154" s="6" t="s">
        <v>286</v>
      </c>
      <c r="C154" s="4" t="s">
        <v>287</v>
      </c>
      <c r="D154" s="8" t="s">
        <v>288</v>
      </c>
      <c r="E154" s="5">
        <v>11389</v>
      </c>
      <c r="F154" s="5">
        <v>14008.47</v>
      </c>
      <c r="G154" s="10"/>
    </row>
    <row r="155" spans="2:7" ht="20.100000000000001" customHeight="1" x14ac:dyDescent="0.3">
      <c r="B155" s="6" t="s">
        <v>289</v>
      </c>
      <c r="C155" s="4" t="s">
        <v>290</v>
      </c>
      <c r="D155" s="8" t="s">
        <v>291</v>
      </c>
      <c r="E155" s="5">
        <v>3669</v>
      </c>
      <c r="F155" s="5">
        <v>4512.87</v>
      </c>
      <c r="G155" s="10"/>
    </row>
    <row r="156" spans="2:7" ht="20.100000000000001" customHeight="1" x14ac:dyDescent="0.3">
      <c r="B156" s="6" t="s">
        <v>292</v>
      </c>
      <c r="C156" s="4" t="s">
        <v>293</v>
      </c>
      <c r="D156" s="8" t="s">
        <v>294</v>
      </c>
      <c r="E156" s="5">
        <v>4175</v>
      </c>
      <c r="F156" s="5">
        <v>5135.25</v>
      </c>
      <c r="G156" s="10"/>
    </row>
    <row r="157" spans="2:7" ht="20.100000000000001" customHeight="1" x14ac:dyDescent="0.3">
      <c r="B157" s="6" t="s">
        <v>295</v>
      </c>
      <c r="C157" s="4" t="s">
        <v>296</v>
      </c>
      <c r="D157" s="8" t="s">
        <v>297</v>
      </c>
      <c r="E157" s="5">
        <v>6859</v>
      </c>
      <c r="F157" s="5">
        <v>8436.57</v>
      </c>
      <c r="G157" s="10"/>
    </row>
    <row r="158" spans="2:7" ht="20.100000000000001" customHeight="1" x14ac:dyDescent="0.3">
      <c r="B158" s="6" t="s">
        <v>298</v>
      </c>
      <c r="C158" s="4" t="s">
        <v>299</v>
      </c>
      <c r="D158" s="8" t="s">
        <v>300</v>
      </c>
      <c r="E158" s="5">
        <v>7439</v>
      </c>
      <c r="F158" s="5">
        <v>9149.9699999999993</v>
      </c>
      <c r="G158" s="10"/>
    </row>
    <row r="159" spans="2:7" ht="20.100000000000001" customHeight="1" x14ac:dyDescent="0.3">
      <c r="B159" s="6" t="s">
        <v>301</v>
      </c>
      <c r="C159" s="4" t="s">
        <v>302</v>
      </c>
      <c r="D159" s="8" t="s">
        <v>303</v>
      </c>
      <c r="E159" s="5">
        <v>8469</v>
      </c>
      <c r="F159" s="5">
        <v>10416.869999999999</v>
      </c>
      <c r="G159" s="10"/>
    </row>
    <row r="160" spans="2:7" ht="20.100000000000001" customHeight="1" x14ac:dyDescent="0.3">
      <c r="B160" s="6" t="s">
        <v>304</v>
      </c>
      <c r="C160" s="4" t="s">
        <v>305</v>
      </c>
      <c r="D160" s="8" t="s">
        <v>306</v>
      </c>
      <c r="E160" s="5">
        <v>9295</v>
      </c>
      <c r="F160" s="5">
        <v>11432.85</v>
      </c>
      <c r="G160" s="10"/>
    </row>
    <row r="161" spans="2:7" ht="20.100000000000001" customHeight="1" x14ac:dyDescent="0.3">
      <c r="B161" s="6" t="s">
        <v>307</v>
      </c>
      <c r="C161" s="4" t="s">
        <v>308</v>
      </c>
      <c r="D161" s="8" t="s">
        <v>309</v>
      </c>
      <c r="E161" s="5">
        <v>8165</v>
      </c>
      <c r="F161" s="5">
        <v>10042.950000000001</v>
      </c>
      <c r="G161" s="10"/>
    </row>
    <row r="162" spans="2:7" ht="20.100000000000001" customHeight="1" x14ac:dyDescent="0.3">
      <c r="B162" s="6" t="s">
        <v>310</v>
      </c>
      <c r="C162" s="4" t="s">
        <v>311</v>
      </c>
      <c r="D162" s="8" t="s">
        <v>312</v>
      </c>
      <c r="E162" s="5">
        <v>8589</v>
      </c>
      <c r="F162" s="5">
        <v>10564.47</v>
      </c>
      <c r="G162" s="10"/>
    </row>
    <row r="163" spans="2:7" ht="20.100000000000001" customHeight="1" x14ac:dyDescent="0.3">
      <c r="B163" s="6" t="s">
        <v>313</v>
      </c>
      <c r="C163" s="4" t="s">
        <v>314</v>
      </c>
      <c r="D163" s="8" t="s">
        <v>315</v>
      </c>
      <c r="E163" s="5">
        <v>9335</v>
      </c>
      <c r="F163" s="5">
        <v>11482.05</v>
      </c>
      <c r="G163" s="10"/>
    </row>
    <row r="164" spans="2:7" ht="20.100000000000001" customHeight="1" x14ac:dyDescent="0.3">
      <c r="B164" s="6" t="s">
        <v>316</v>
      </c>
      <c r="C164" s="4" t="s">
        <v>317</v>
      </c>
      <c r="D164" s="8" t="s">
        <v>318</v>
      </c>
      <c r="E164" s="5">
        <v>10909</v>
      </c>
      <c r="F164" s="5">
        <v>13418.07</v>
      </c>
      <c r="G164" s="10"/>
    </row>
    <row r="165" spans="2:7" ht="20.100000000000001" customHeight="1" x14ac:dyDescent="0.3">
      <c r="B165" s="6" t="s">
        <v>319</v>
      </c>
      <c r="C165" s="4" t="s">
        <v>320</v>
      </c>
      <c r="D165" s="8" t="s">
        <v>321</v>
      </c>
      <c r="E165" s="5">
        <v>13859</v>
      </c>
      <c r="F165" s="5">
        <v>17046.57</v>
      </c>
      <c r="G165" s="10"/>
    </row>
    <row r="166" spans="2:7" ht="20.100000000000001" customHeight="1" x14ac:dyDescent="0.3">
      <c r="B166" s="6" t="s">
        <v>322</v>
      </c>
      <c r="C166" s="4" t="s">
        <v>323</v>
      </c>
      <c r="D166" s="8" t="s">
        <v>324</v>
      </c>
      <c r="E166" s="5">
        <v>8669</v>
      </c>
      <c r="F166" s="5">
        <v>10662.869999999999</v>
      </c>
      <c r="G166" s="10"/>
    </row>
    <row r="167" spans="2:7" ht="20.100000000000001" customHeight="1" x14ac:dyDescent="0.3">
      <c r="B167" s="6" t="s">
        <v>325</v>
      </c>
      <c r="C167" s="4" t="s">
        <v>326</v>
      </c>
      <c r="D167" s="8" t="s">
        <v>327</v>
      </c>
      <c r="E167" s="5">
        <v>9365</v>
      </c>
      <c r="F167" s="5">
        <v>11518.95</v>
      </c>
      <c r="G167" s="10"/>
    </row>
    <row r="168" spans="2:7" ht="20.100000000000001" customHeight="1" x14ac:dyDescent="0.3">
      <c r="B168" s="6" t="s">
        <v>328</v>
      </c>
      <c r="C168" s="4" t="s">
        <v>329</v>
      </c>
      <c r="D168" s="8" t="s">
        <v>330</v>
      </c>
      <c r="E168" s="5">
        <v>9879</v>
      </c>
      <c r="F168" s="5">
        <v>12151.17</v>
      </c>
      <c r="G168" s="10"/>
    </row>
    <row r="169" spans="2:7" ht="20.100000000000001" customHeight="1" x14ac:dyDescent="0.3">
      <c r="B169" s="6" t="s">
        <v>331</v>
      </c>
      <c r="C169" s="4" t="s">
        <v>332</v>
      </c>
      <c r="D169" s="8" t="s">
        <v>333</v>
      </c>
      <c r="E169" s="5">
        <v>11549</v>
      </c>
      <c r="F169" s="5">
        <v>14205.27</v>
      </c>
      <c r="G169" s="10"/>
    </row>
    <row r="170" spans="2:7" ht="20.100000000000001" customHeight="1" x14ac:dyDescent="0.3">
      <c r="B170" s="6" t="s">
        <v>334</v>
      </c>
      <c r="C170" s="4" t="s">
        <v>335</v>
      </c>
      <c r="D170" s="8" t="s">
        <v>336</v>
      </c>
      <c r="E170" s="5">
        <v>14249</v>
      </c>
      <c r="F170" s="5">
        <v>17526.27</v>
      </c>
      <c r="G170" s="10"/>
    </row>
    <row r="171" spans="2:7" ht="20.100000000000001" customHeight="1" x14ac:dyDescent="0.3">
      <c r="B171" s="6" t="s">
        <v>337</v>
      </c>
      <c r="C171" s="4" t="s">
        <v>338</v>
      </c>
      <c r="D171" s="8" t="s">
        <v>339</v>
      </c>
      <c r="E171" s="5">
        <v>9115</v>
      </c>
      <c r="F171" s="5">
        <v>11211.45</v>
      </c>
      <c r="G171" s="10"/>
    </row>
    <row r="172" spans="2:7" ht="20.100000000000001" customHeight="1" x14ac:dyDescent="0.3">
      <c r="B172" s="6" t="s">
        <v>340</v>
      </c>
      <c r="C172" s="4" t="s">
        <v>341</v>
      </c>
      <c r="D172" s="8" t="s">
        <v>342</v>
      </c>
      <c r="E172" s="5">
        <v>9895</v>
      </c>
      <c r="F172" s="5">
        <v>12170.85</v>
      </c>
      <c r="G172" s="10"/>
    </row>
    <row r="173" spans="2:7" ht="20.100000000000001" customHeight="1" x14ac:dyDescent="0.3">
      <c r="B173" s="6" t="s">
        <v>343</v>
      </c>
      <c r="C173" s="4" t="s">
        <v>344</v>
      </c>
      <c r="D173" s="8" t="s">
        <v>345</v>
      </c>
      <c r="E173" s="5">
        <v>10395</v>
      </c>
      <c r="F173" s="5">
        <v>12785.85</v>
      </c>
      <c r="G173" s="10"/>
    </row>
    <row r="174" spans="2:7" ht="20.100000000000001" customHeight="1" x14ac:dyDescent="0.3">
      <c r="B174" s="6" t="s">
        <v>346</v>
      </c>
      <c r="C174" s="4" t="s">
        <v>347</v>
      </c>
      <c r="D174" s="8" t="s">
        <v>348</v>
      </c>
      <c r="E174" s="5">
        <v>12259</v>
      </c>
      <c r="F174" s="5">
        <v>15078.57</v>
      </c>
      <c r="G174" s="10"/>
    </row>
    <row r="175" spans="2:7" ht="20.100000000000001" customHeight="1" x14ac:dyDescent="0.3">
      <c r="B175" s="6" t="s">
        <v>349</v>
      </c>
      <c r="C175" s="4" t="s">
        <v>350</v>
      </c>
      <c r="D175" s="8" t="s">
        <v>351</v>
      </c>
      <c r="E175" s="5">
        <v>15129</v>
      </c>
      <c r="F175" s="5">
        <v>18608.669999999998</v>
      </c>
      <c r="G175" s="10"/>
    </row>
    <row r="176" spans="2:7" ht="20.100000000000001" customHeight="1" x14ac:dyDescent="0.3">
      <c r="B176" s="6" t="s">
        <v>352</v>
      </c>
      <c r="C176" s="4" t="s">
        <v>353</v>
      </c>
      <c r="D176" s="8" t="s">
        <v>354</v>
      </c>
      <c r="E176" s="5">
        <v>1019</v>
      </c>
      <c r="F176" s="5">
        <v>1253.3699999999999</v>
      </c>
      <c r="G176" s="36" t="s">
        <v>1072</v>
      </c>
    </row>
    <row r="177" spans="2:7" ht="20.100000000000001" customHeight="1" x14ac:dyDescent="0.3">
      <c r="B177" s="6" t="s">
        <v>355</v>
      </c>
      <c r="C177" s="4" t="s">
        <v>356</v>
      </c>
      <c r="D177" s="8" t="s">
        <v>357</v>
      </c>
      <c r="E177" s="5">
        <v>1245</v>
      </c>
      <c r="F177" s="5">
        <v>1531.35</v>
      </c>
      <c r="G177" s="36" t="s">
        <v>1072</v>
      </c>
    </row>
    <row r="178" spans="2:7" ht="20.100000000000001" customHeight="1" x14ac:dyDescent="0.3">
      <c r="B178" s="6" t="s">
        <v>358</v>
      </c>
      <c r="C178" s="4" t="s">
        <v>359</v>
      </c>
      <c r="D178" s="8" t="s">
        <v>360</v>
      </c>
      <c r="E178" s="5">
        <v>1675</v>
      </c>
      <c r="F178" s="5">
        <v>2060.25</v>
      </c>
      <c r="G178" s="36" t="s">
        <v>1072</v>
      </c>
    </row>
    <row r="179" spans="2:7" ht="20.100000000000001" customHeight="1" x14ac:dyDescent="0.3">
      <c r="B179" s="6" t="s">
        <v>361</v>
      </c>
      <c r="C179" s="4" t="s">
        <v>362</v>
      </c>
      <c r="D179" s="8" t="s">
        <v>363</v>
      </c>
      <c r="E179" s="5">
        <v>2185</v>
      </c>
      <c r="F179" s="5">
        <v>2687.55</v>
      </c>
      <c r="G179" s="36" t="s">
        <v>1072</v>
      </c>
    </row>
    <row r="180" spans="2:7" ht="20.100000000000001" customHeight="1" x14ac:dyDescent="0.3">
      <c r="B180" s="6" t="s">
        <v>364</v>
      </c>
      <c r="C180" s="4" t="s">
        <v>365</v>
      </c>
      <c r="D180" s="8" t="s">
        <v>366</v>
      </c>
      <c r="E180" s="5">
        <v>3449</v>
      </c>
      <c r="F180" s="5">
        <v>4242.2699999999995</v>
      </c>
      <c r="G180" s="36" t="s">
        <v>1072</v>
      </c>
    </row>
    <row r="181" spans="2:7" ht="20.100000000000001" customHeight="1" x14ac:dyDescent="0.3">
      <c r="B181" s="6" t="s">
        <v>367</v>
      </c>
      <c r="C181" s="4" t="s">
        <v>368</v>
      </c>
      <c r="D181" s="8" t="s">
        <v>369</v>
      </c>
      <c r="E181" s="5">
        <v>3825</v>
      </c>
      <c r="F181" s="5">
        <v>4704.75</v>
      </c>
      <c r="G181" s="36" t="s">
        <v>1072</v>
      </c>
    </row>
    <row r="182" spans="2:7" ht="20.100000000000001" customHeight="1" x14ac:dyDescent="0.3">
      <c r="B182" s="6" t="s">
        <v>370</v>
      </c>
      <c r="C182" s="4" t="s">
        <v>371</v>
      </c>
      <c r="D182" s="8" t="s">
        <v>372</v>
      </c>
      <c r="E182" s="5">
        <v>4959</v>
      </c>
      <c r="F182" s="5">
        <v>6099.57</v>
      </c>
      <c r="G182" s="36" t="s">
        <v>1072</v>
      </c>
    </row>
    <row r="183" spans="2:7" ht="20.100000000000001" customHeight="1" x14ac:dyDescent="0.3">
      <c r="B183" s="6" t="s">
        <v>373</v>
      </c>
      <c r="C183" s="4" t="s">
        <v>374</v>
      </c>
      <c r="D183" s="8" t="s">
        <v>375</v>
      </c>
      <c r="E183" s="5">
        <v>6719</v>
      </c>
      <c r="F183" s="5">
        <v>8264.369999999999</v>
      </c>
      <c r="G183" s="36" t="s">
        <v>1072</v>
      </c>
    </row>
    <row r="184" spans="2:7" ht="20.100000000000001" customHeight="1" x14ac:dyDescent="0.3">
      <c r="B184" s="6" t="s">
        <v>376</v>
      </c>
      <c r="C184" s="4" t="s">
        <v>377</v>
      </c>
      <c r="D184" s="8" t="s">
        <v>378</v>
      </c>
      <c r="E184" s="5">
        <v>10749</v>
      </c>
      <c r="F184" s="5">
        <v>13221.27</v>
      </c>
      <c r="G184" s="36" t="s">
        <v>1072</v>
      </c>
    </row>
    <row r="185" spans="2:7" ht="20.100000000000001" customHeight="1" x14ac:dyDescent="0.3">
      <c r="B185" s="6" t="s">
        <v>379</v>
      </c>
      <c r="C185" s="4" t="s">
        <v>380</v>
      </c>
      <c r="D185" s="8" t="s">
        <v>381</v>
      </c>
      <c r="E185" s="5">
        <v>13069</v>
      </c>
      <c r="F185" s="5">
        <v>16074.869999999999</v>
      </c>
      <c r="G185" s="36" t="s">
        <v>1072</v>
      </c>
    </row>
    <row r="186" spans="2:7" ht="20.100000000000001" customHeight="1" x14ac:dyDescent="0.3">
      <c r="B186" s="6" t="s">
        <v>382</v>
      </c>
      <c r="C186" s="4" t="s">
        <v>383</v>
      </c>
      <c r="D186" s="8" t="s">
        <v>384</v>
      </c>
      <c r="E186" s="5">
        <v>15079</v>
      </c>
      <c r="F186" s="5">
        <v>18547.169999999998</v>
      </c>
      <c r="G186" s="36" t="s">
        <v>1072</v>
      </c>
    </row>
    <row r="187" spans="2:7" ht="20.100000000000001" customHeight="1" x14ac:dyDescent="0.3">
      <c r="B187" s="6" t="s">
        <v>619</v>
      </c>
      <c r="C187" s="4" t="s">
        <v>620</v>
      </c>
      <c r="D187" s="8">
        <v>5901224319075</v>
      </c>
      <c r="E187" s="5">
        <v>525</v>
      </c>
      <c r="F187" s="5">
        <v>645.75</v>
      </c>
      <c r="G187" s="11"/>
    </row>
    <row r="188" spans="2:7" ht="20.100000000000001" customHeight="1" x14ac:dyDescent="0.3">
      <c r="B188" s="6" t="s">
        <v>626</v>
      </c>
      <c r="C188" s="4" t="s">
        <v>621</v>
      </c>
      <c r="D188" s="8">
        <v>5901224319082</v>
      </c>
      <c r="E188" s="5">
        <v>619</v>
      </c>
      <c r="F188" s="5">
        <v>761.37</v>
      </c>
      <c r="G188" s="11"/>
    </row>
    <row r="189" spans="2:7" ht="20.100000000000001" customHeight="1" x14ac:dyDescent="0.3">
      <c r="B189" s="6" t="s">
        <v>627</v>
      </c>
      <c r="C189" s="4" t="s">
        <v>622</v>
      </c>
      <c r="D189" s="8">
        <v>5901224319099</v>
      </c>
      <c r="E189" s="5">
        <v>719</v>
      </c>
      <c r="F189" s="5">
        <v>884.37</v>
      </c>
      <c r="G189" s="11"/>
    </row>
    <row r="190" spans="2:7" ht="20.100000000000001" customHeight="1" x14ac:dyDescent="0.3">
      <c r="B190" s="6" t="s">
        <v>628</v>
      </c>
      <c r="C190" s="4" t="s">
        <v>623</v>
      </c>
      <c r="D190" s="8">
        <v>5901224319105</v>
      </c>
      <c r="E190" s="5">
        <v>799</v>
      </c>
      <c r="F190" s="5">
        <v>982.77</v>
      </c>
      <c r="G190" s="11"/>
    </row>
    <row r="191" spans="2:7" ht="20.100000000000001" customHeight="1" x14ac:dyDescent="0.3">
      <c r="B191" s="6" t="s">
        <v>629</v>
      </c>
      <c r="C191" s="4" t="s">
        <v>624</v>
      </c>
      <c r="D191" s="8">
        <v>5901224319112</v>
      </c>
      <c r="E191" s="5">
        <v>889</v>
      </c>
      <c r="F191" s="5">
        <v>1093.47</v>
      </c>
      <c r="G191" s="11"/>
    </row>
    <row r="192" spans="2:7" ht="20.100000000000001" customHeight="1" x14ac:dyDescent="0.3">
      <c r="B192" s="6" t="s">
        <v>630</v>
      </c>
      <c r="C192" s="4" t="s">
        <v>625</v>
      </c>
      <c r="D192" s="8">
        <v>5901224319129</v>
      </c>
      <c r="E192" s="5">
        <v>965</v>
      </c>
      <c r="F192" s="5">
        <v>1186.95</v>
      </c>
      <c r="G192" s="11"/>
    </row>
    <row r="193" spans="2:7" ht="20.100000000000001" customHeight="1" x14ac:dyDescent="0.3">
      <c r="B193" s="6" t="s">
        <v>385</v>
      </c>
      <c r="C193" s="4" t="s">
        <v>386</v>
      </c>
      <c r="D193" s="8" t="s">
        <v>387</v>
      </c>
      <c r="E193" s="5">
        <v>1695</v>
      </c>
      <c r="F193" s="5">
        <v>2084.85</v>
      </c>
      <c r="G193" s="10"/>
    </row>
    <row r="194" spans="2:7" ht="20.100000000000001" customHeight="1" x14ac:dyDescent="0.3">
      <c r="B194" s="6" t="s">
        <v>595</v>
      </c>
      <c r="C194" s="4" t="s">
        <v>596</v>
      </c>
      <c r="D194" s="8" t="str">
        <f>VLOOKUP(B194,[1]Arkusz0!$A$2:$D$37,4,FALSE)</f>
        <v>5901224316609</v>
      </c>
      <c r="E194" s="5">
        <v>1925</v>
      </c>
      <c r="F194" s="5">
        <v>2367.75</v>
      </c>
      <c r="G194" s="10"/>
    </row>
    <row r="195" spans="2:7" ht="20.100000000000001" customHeight="1" x14ac:dyDescent="0.3">
      <c r="B195" s="6" t="s">
        <v>388</v>
      </c>
      <c r="C195" s="4" t="s">
        <v>389</v>
      </c>
      <c r="D195" s="8" t="s">
        <v>390</v>
      </c>
      <c r="E195" s="5">
        <v>2399</v>
      </c>
      <c r="F195" s="5">
        <v>2950.77</v>
      </c>
      <c r="G195" s="10"/>
    </row>
    <row r="196" spans="2:7" ht="20.100000000000001" customHeight="1" x14ac:dyDescent="0.3">
      <c r="B196" s="6" t="s">
        <v>391</v>
      </c>
      <c r="C196" s="4" t="s">
        <v>392</v>
      </c>
      <c r="D196" s="8" t="s">
        <v>393</v>
      </c>
      <c r="E196" s="5">
        <v>2599</v>
      </c>
      <c r="F196" s="5">
        <v>3196.77</v>
      </c>
      <c r="G196" s="10"/>
    </row>
    <row r="197" spans="2:7" ht="20.100000000000001" customHeight="1" x14ac:dyDescent="0.3">
      <c r="B197" s="6" t="s">
        <v>394</v>
      </c>
      <c r="C197" s="4" t="s">
        <v>395</v>
      </c>
      <c r="D197" s="8" t="s">
        <v>396</v>
      </c>
      <c r="E197" s="5">
        <v>4015</v>
      </c>
      <c r="F197" s="5">
        <v>4938.45</v>
      </c>
      <c r="G197" s="10"/>
    </row>
    <row r="198" spans="2:7" ht="20.100000000000001" customHeight="1" x14ac:dyDescent="0.3">
      <c r="B198" s="6" t="s">
        <v>397</v>
      </c>
      <c r="C198" s="4" t="s">
        <v>398</v>
      </c>
      <c r="D198" s="8" t="s">
        <v>399</v>
      </c>
      <c r="E198" s="5">
        <v>4399</v>
      </c>
      <c r="F198" s="5">
        <v>5410.7699999999995</v>
      </c>
      <c r="G198" s="10"/>
    </row>
    <row r="199" spans="2:7" ht="20.100000000000001" customHeight="1" x14ac:dyDescent="0.3">
      <c r="B199" s="6" t="s">
        <v>400</v>
      </c>
      <c r="C199" s="4" t="s">
        <v>401</v>
      </c>
      <c r="D199" s="8" t="s">
        <v>402</v>
      </c>
      <c r="E199" s="5">
        <v>5865</v>
      </c>
      <c r="F199" s="5">
        <v>7213.95</v>
      </c>
      <c r="G199" s="10"/>
    </row>
    <row r="200" spans="2:7" ht="20.100000000000001" customHeight="1" x14ac:dyDescent="0.3">
      <c r="B200" s="6" t="s">
        <v>403</v>
      </c>
      <c r="C200" s="4" t="s">
        <v>404</v>
      </c>
      <c r="D200" s="8" t="s">
        <v>405</v>
      </c>
      <c r="E200" s="5">
        <v>8609</v>
      </c>
      <c r="F200" s="5">
        <v>10589.07</v>
      </c>
      <c r="G200" s="10"/>
    </row>
    <row r="201" spans="2:7" ht="20.100000000000001" customHeight="1" x14ac:dyDescent="0.3">
      <c r="B201" s="6" t="s">
        <v>406</v>
      </c>
      <c r="C201" s="4" t="s">
        <v>407</v>
      </c>
      <c r="D201" s="8" t="s">
        <v>408</v>
      </c>
      <c r="E201" s="5">
        <v>12325</v>
      </c>
      <c r="F201" s="5">
        <v>15159.75</v>
      </c>
      <c r="G201" s="10"/>
    </row>
    <row r="202" spans="2:7" ht="20.100000000000001" customHeight="1" x14ac:dyDescent="0.3">
      <c r="B202" s="6" t="s">
        <v>409</v>
      </c>
      <c r="C202" s="4" t="s">
        <v>410</v>
      </c>
      <c r="D202" s="8" t="s">
        <v>411</v>
      </c>
      <c r="E202" s="5">
        <v>15795</v>
      </c>
      <c r="F202" s="5">
        <v>19427.849999999999</v>
      </c>
      <c r="G202" s="10"/>
    </row>
    <row r="203" spans="2:7" ht="20.100000000000001" customHeight="1" x14ac:dyDescent="0.3">
      <c r="B203" s="6" t="s">
        <v>412</v>
      </c>
      <c r="C203" s="4" t="s">
        <v>413</v>
      </c>
      <c r="D203" s="8" t="s">
        <v>414</v>
      </c>
      <c r="E203" s="5">
        <v>19119</v>
      </c>
      <c r="F203" s="5">
        <v>23516.37</v>
      </c>
      <c r="G203" s="10"/>
    </row>
    <row r="204" spans="2:7" ht="20.100000000000001" customHeight="1" x14ac:dyDescent="0.3">
      <c r="B204" s="6" t="s">
        <v>605</v>
      </c>
      <c r="C204" s="4" t="s">
        <v>606</v>
      </c>
      <c r="D204" s="8">
        <v>5901224316296</v>
      </c>
      <c r="E204" s="5">
        <v>47735</v>
      </c>
      <c r="F204" s="5">
        <v>58714.049999999996</v>
      </c>
      <c r="G204" s="11"/>
    </row>
    <row r="205" spans="2:7" ht="20.100000000000001" customHeight="1" x14ac:dyDescent="0.3">
      <c r="B205" s="6" t="s">
        <v>415</v>
      </c>
      <c r="C205" s="4" t="s">
        <v>416</v>
      </c>
      <c r="D205" s="8" t="s">
        <v>417</v>
      </c>
      <c r="E205" s="5">
        <v>1349</v>
      </c>
      <c r="F205" s="5">
        <v>1659.27</v>
      </c>
      <c r="G205" s="36" t="s">
        <v>1072</v>
      </c>
    </row>
    <row r="206" spans="2:7" ht="20.100000000000001" customHeight="1" x14ac:dyDescent="0.3">
      <c r="B206" s="6" t="s">
        <v>418</v>
      </c>
      <c r="C206" s="4" t="s">
        <v>419</v>
      </c>
      <c r="D206" s="8" t="s">
        <v>420</v>
      </c>
      <c r="E206" s="5">
        <v>1665</v>
      </c>
      <c r="F206" s="5">
        <v>2047.95</v>
      </c>
      <c r="G206" s="36" t="s">
        <v>1072</v>
      </c>
    </row>
    <row r="207" spans="2:7" ht="20.100000000000001" customHeight="1" x14ac:dyDescent="0.3">
      <c r="B207" s="6" t="s">
        <v>421</v>
      </c>
      <c r="C207" s="4" t="s">
        <v>422</v>
      </c>
      <c r="D207" s="8" t="s">
        <v>423</v>
      </c>
      <c r="E207" s="5">
        <v>2305</v>
      </c>
      <c r="F207" s="5">
        <v>2835.15</v>
      </c>
      <c r="G207" s="36" t="s">
        <v>1072</v>
      </c>
    </row>
    <row r="208" spans="2:7" ht="20.100000000000001" customHeight="1" x14ac:dyDescent="0.3">
      <c r="B208" s="6" t="s">
        <v>424</v>
      </c>
      <c r="C208" s="4" t="s">
        <v>425</v>
      </c>
      <c r="D208" s="8" t="s">
        <v>426</v>
      </c>
      <c r="E208" s="5">
        <v>3025</v>
      </c>
      <c r="F208" s="5">
        <v>3720.75</v>
      </c>
      <c r="G208" s="36" t="s">
        <v>1072</v>
      </c>
    </row>
    <row r="209" spans="2:7" ht="20.100000000000001" customHeight="1" x14ac:dyDescent="0.3">
      <c r="B209" s="6" t="s">
        <v>427</v>
      </c>
      <c r="C209" s="4" t="s">
        <v>428</v>
      </c>
      <c r="D209" s="8" t="s">
        <v>429</v>
      </c>
      <c r="E209" s="5">
        <v>4479</v>
      </c>
      <c r="F209" s="5">
        <v>5509.17</v>
      </c>
      <c r="G209" s="36" t="s">
        <v>1072</v>
      </c>
    </row>
    <row r="210" spans="2:7" ht="20.100000000000001" customHeight="1" x14ac:dyDescent="0.3">
      <c r="B210" s="6" t="s">
        <v>430</v>
      </c>
      <c r="C210" s="4" t="s">
        <v>431</v>
      </c>
      <c r="D210" s="8" t="s">
        <v>432</v>
      </c>
      <c r="E210" s="5">
        <v>5019</v>
      </c>
      <c r="F210" s="5">
        <v>6173.37</v>
      </c>
      <c r="G210" s="36" t="s">
        <v>1072</v>
      </c>
    </row>
    <row r="211" spans="2:7" ht="20.100000000000001" customHeight="1" x14ac:dyDescent="0.3">
      <c r="B211" s="6" t="s">
        <v>433</v>
      </c>
      <c r="C211" s="4" t="s">
        <v>434</v>
      </c>
      <c r="D211" s="8" t="s">
        <v>435</v>
      </c>
      <c r="E211" s="5">
        <v>6129</v>
      </c>
      <c r="F211" s="5">
        <v>7538.67</v>
      </c>
      <c r="G211" s="36" t="s">
        <v>1072</v>
      </c>
    </row>
    <row r="212" spans="2:7" ht="20.100000000000001" customHeight="1" x14ac:dyDescent="0.3">
      <c r="B212" s="6" t="s">
        <v>436</v>
      </c>
      <c r="C212" s="4" t="s">
        <v>437</v>
      </c>
      <c r="D212" s="8" t="s">
        <v>438</v>
      </c>
      <c r="E212" s="5">
        <v>8215</v>
      </c>
      <c r="F212" s="5">
        <v>10104.450000000001</v>
      </c>
      <c r="G212" s="36" t="s">
        <v>1072</v>
      </c>
    </row>
    <row r="213" spans="2:7" ht="20.100000000000001" customHeight="1" x14ac:dyDescent="0.3">
      <c r="B213" s="6" t="s">
        <v>439</v>
      </c>
      <c r="C213" s="4" t="s">
        <v>440</v>
      </c>
      <c r="D213" s="8" t="s">
        <v>441</v>
      </c>
      <c r="E213" s="5">
        <v>2075</v>
      </c>
      <c r="F213" s="5">
        <v>2552.25</v>
      </c>
      <c r="G213" s="10"/>
    </row>
    <row r="214" spans="2:7" ht="20.100000000000001" customHeight="1" x14ac:dyDescent="0.3">
      <c r="B214" s="6" t="s">
        <v>597</v>
      </c>
      <c r="C214" s="4" t="s">
        <v>598</v>
      </c>
      <c r="D214" s="8">
        <v>5901224316715</v>
      </c>
      <c r="E214" s="5">
        <v>2315</v>
      </c>
      <c r="F214" s="5">
        <v>2847.45</v>
      </c>
      <c r="G214" s="10"/>
    </row>
    <row r="215" spans="2:7" ht="20.100000000000001" customHeight="1" x14ac:dyDescent="0.3">
      <c r="B215" s="6" t="s">
        <v>442</v>
      </c>
      <c r="C215" s="4" t="s">
        <v>443</v>
      </c>
      <c r="D215" s="5" t="s">
        <v>444</v>
      </c>
      <c r="E215" s="5">
        <v>2929</v>
      </c>
      <c r="F215" s="5">
        <v>3602.67</v>
      </c>
      <c r="G215" s="10"/>
    </row>
    <row r="216" spans="2:7" ht="20.100000000000001" customHeight="1" x14ac:dyDescent="0.3">
      <c r="B216" s="6" t="s">
        <v>445</v>
      </c>
      <c r="C216" s="4" t="s">
        <v>446</v>
      </c>
      <c r="D216" s="5" t="s">
        <v>447</v>
      </c>
      <c r="E216" s="5">
        <v>3085</v>
      </c>
      <c r="F216" s="5">
        <v>3794.5499999999997</v>
      </c>
      <c r="G216" s="10"/>
    </row>
    <row r="217" spans="2:7" ht="20.100000000000001" customHeight="1" x14ac:dyDescent="0.3">
      <c r="B217" s="6" t="s">
        <v>448</v>
      </c>
      <c r="C217" s="4" t="s">
        <v>449</v>
      </c>
      <c r="D217" s="5" t="s">
        <v>450</v>
      </c>
      <c r="E217" s="5">
        <v>4999</v>
      </c>
      <c r="F217" s="5">
        <v>6148.7699999999995</v>
      </c>
      <c r="G217" s="10"/>
    </row>
    <row r="218" spans="2:7" ht="20.100000000000001" customHeight="1" x14ac:dyDescent="0.3">
      <c r="B218" s="6" t="s">
        <v>451</v>
      </c>
      <c r="C218" s="4" t="s">
        <v>452</v>
      </c>
      <c r="D218" s="5" t="s">
        <v>453</v>
      </c>
      <c r="E218" s="5">
        <v>5435</v>
      </c>
      <c r="F218" s="5">
        <v>6685.05</v>
      </c>
      <c r="G218" s="10"/>
    </row>
    <row r="219" spans="2:7" ht="20.100000000000001" customHeight="1" x14ac:dyDescent="0.3">
      <c r="B219" s="6" t="s">
        <v>454</v>
      </c>
      <c r="C219" s="4" t="s">
        <v>455</v>
      </c>
      <c r="D219" s="5" t="s">
        <v>456</v>
      </c>
      <c r="E219" s="5">
        <v>7245</v>
      </c>
      <c r="F219" s="5">
        <v>8911.35</v>
      </c>
      <c r="G219" s="10"/>
    </row>
    <row r="220" spans="2:7" ht="20.100000000000001" customHeight="1" x14ac:dyDescent="0.3">
      <c r="B220" s="6" t="s">
        <v>610</v>
      </c>
      <c r="C220" s="4" t="s">
        <v>631</v>
      </c>
      <c r="D220" s="8">
        <v>5901224322280</v>
      </c>
      <c r="E220" s="5">
        <v>3169</v>
      </c>
      <c r="F220" s="5">
        <v>3897.87</v>
      </c>
      <c r="G220" s="10"/>
    </row>
    <row r="221" spans="2:7" ht="20.100000000000001" customHeight="1" x14ac:dyDescent="0.3">
      <c r="B221" s="6" t="s">
        <v>612</v>
      </c>
      <c r="C221" s="4" t="s">
        <v>611</v>
      </c>
      <c r="D221" s="8">
        <v>5901224319259</v>
      </c>
      <c r="E221" s="5">
        <v>3385</v>
      </c>
      <c r="F221" s="5">
        <v>4163.55</v>
      </c>
      <c r="G221" s="10"/>
    </row>
    <row r="222" spans="2:7" ht="20.100000000000001" customHeight="1" x14ac:dyDescent="0.3">
      <c r="B222" s="6" t="s">
        <v>613</v>
      </c>
      <c r="C222" s="4" t="s">
        <v>615</v>
      </c>
      <c r="D222" s="8">
        <v>5901224319266</v>
      </c>
      <c r="E222" s="5">
        <v>3999</v>
      </c>
      <c r="F222" s="5">
        <v>4918.7699999999995</v>
      </c>
      <c r="G222" s="10"/>
    </row>
    <row r="223" spans="2:7" ht="20.100000000000001" customHeight="1" x14ac:dyDescent="0.3">
      <c r="B223" s="6" t="s">
        <v>614</v>
      </c>
      <c r="C223" s="4" t="s">
        <v>616</v>
      </c>
      <c r="D223" s="8">
        <v>5901224320736</v>
      </c>
      <c r="E223" s="5">
        <v>5375</v>
      </c>
      <c r="F223" s="5">
        <v>6611.25</v>
      </c>
      <c r="G223" s="10"/>
    </row>
    <row r="224" spans="2:7" ht="20.100000000000001" customHeight="1" x14ac:dyDescent="0.3">
      <c r="B224" s="6" t="s">
        <v>457</v>
      </c>
      <c r="C224" s="4" t="s">
        <v>458</v>
      </c>
      <c r="D224" s="5" t="s">
        <v>459</v>
      </c>
      <c r="E224" s="5">
        <v>10089</v>
      </c>
      <c r="F224" s="5">
        <v>12409.47</v>
      </c>
      <c r="G224" s="10"/>
    </row>
    <row r="225" spans="2:7" ht="20.100000000000001" customHeight="1" x14ac:dyDescent="0.3">
      <c r="B225" s="6" t="s">
        <v>460</v>
      </c>
      <c r="C225" s="4" t="s">
        <v>461</v>
      </c>
      <c r="D225" s="5" t="s">
        <v>462</v>
      </c>
      <c r="E225" s="5">
        <v>3685</v>
      </c>
      <c r="F225" s="5">
        <v>4532.55</v>
      </c>
      <c r="G225" s="10"/>
    </row>
    <row r="226" spans="2:7" ht="20.100000000000001" customHeight="1" x14ac:dyDescent="0.3">
      <c r="B226" s="6" t="s">
        <v>463</v>
      </c>
      <c r="C226" s="4" t="s">
        <v>464</v>
      </c>
      <c r="D226" s="5" t="s">
        <v>465</v>
      </c>
      <c r="E226" s="5">
        <v>3935</v>
      </c>
      <c r="F226" s="5">
        <v>4840.05</v>
      </c>
      <c r="G226" s="10"/>
    </row>
    <row r="227" spans="2:7" ht="20.100000000000001" customHeight="1" x14ac:dyDescent="0.3">
      <c r="B227" s="6" t="s">
        <v>466</v>
      </c>
      <c r="C227" s="4" t="s">
        <v>467</v>
      </c>
      <c r="D227" s="5" t="s">
        <v>468</v>
      </c>
      <c r="E227" s="5">
        <v>5609</v>
      </c>
      <c r="F227" s="5">
        <v>6899.07</v>
      </c>
      <c r="G227" s="10"/>
    </row>
    <row r="228" spans="2:7" ht="20.100000000000001" customHeight="1" x14ac:dyDescent="0.3">
      <c r="B228" s="6" t="s">
        <v>469</v>
      </c>
      <c r="C228" s="4" t="s">
        <v>470</v>
      </c>
      <c r="D228" s="5" t="s">
        <v>471</v>
      </c>
      <c r="E228" s="5">
        <v>6419</v>
      </c>
      <c r="F228" s="5">
        <v>7895.37</v>
      </c>
      <c r="G228" s="10"/>
    </row>
    <row r="229" spans="2:7" ht="20.100000000000001" customHeight="1" x14ac:dyDescent="0.3">
      <c r="B229" s="6" t="s">
        <v>472</v>
      </c>
      <c r="C229" s="4" t="s">
        <v>473</v>
      </c>
      <c r="D229" s="5" t="s">
        <v>474</v>
      </c>
      <c r="E229" s="5">
        <v>8399</v>
      </c>
      <c r="F229" s="5">
        <v>10330.77</v>
      </c>
      <c r="G229" s="10"/>
    </row>
    <row r="230" spans="2:7" ht="20.100000000000001" customHeight="1" x14ac:dyDescent="0.3">
      <c r="B230" s="6" t="s">
        <v>475</v>
      </c>
      <c r="C230" s="4" t="s">
        <v>476</v>
      </c>
      <c r="D230" s="5" t="s">
        <v>477</v>
      </c>
      <c r="E230" s="5">
        <v>11869</v>
      </c>
      <c r="F230" s="5">
        <v>14598.869999999999</v>
      </c>
      <c r="G230" s="10"/>
    </row>
    <row r="231" spans="2:7" ht="20.100000000000001" customHeight="1" x14ac:dyDescent="0.3">
      <c r="B231" s="6" t="s">
        <v>478</v>
      </c>
      <c r="C231" s="4" t="s">
        <v>479</v>
      </c>
      <c r="D231" s="5" t="s">
        <v>480</v>
      </c>
      <c r="E231" s="5">
        <v>1215</v>
      </c>
      <c r="F231" s="5">
        <v>1494.45</v>
      </c>
      <c r="G231" s="10"/>
    </row>
    <row r="232" spans="2:7" ht="20.100000000000001" customHeight="1" x14ac:dyDescent="0.3">
      <c r="B232" s="6" t="s">
        <v>481</v>
      </c>
      <c r="C232" s="4" t="s">
        <v>482</v>
      </c>
      <c r="D232" s="5" t="s">
        <v>483</v>
      </c>
      <c r="E232" s="5">
        <v>1319</v>
      </c>
      <c r="F232" s="5">
        <v>1622.37</v>
      </c>
      <c r="G232" s="10"/>
    </row>
    <row r="233" spans="2:7" ht="20.100000000000001" customHeight="1" x14ac:dyDescent="0.3">
      <c r="B233" s="6" t="s">
        <v>484</v>
      </c>
      <c r="C233" s="4" t="s">
        <v>485</v>
      </c>
      <c r="D233" s="5" t="s">
        <v>486</v>
      </c>
      <c r="E233" s="5">
        <v>1385</v>
      </c>
      <c r="F233" s="5">
        <v>1703.55</v>
      </c>
      <c r="G233" s="10"/>
    </row>
    <row r="234" spans="2:7" ht="20.100000000000001" customHeight="1" x14ac:dyDescent="0.3">
      <c r="B234" s="6" t="s">
        <v>487</v>
      </c>
      <c r="C234" s="4" t="s">
        <v>488</v>
      </c>
      <c r="D234" s="5" t="s">
        <v>489</v>
      </c>
      <c r="E234" s="5">
        <v>1929</v>
      </c>
      <c r="F234" s="5">
        <v>2372.67</v>
      </c>
      <c r="G234" s="10"/>
    </row>
    <row r="235" spans="2:7" ht="20.100000000000001" customHeight="1" x14ac:dyDescent="0.3">
      <c r="B235" s="6" t="s">
        <v>599</v>
      </c>
      <c r="C235" s="4" t="s">
        <v>600</v>
      </c>
      <c r="D235" s="5" t="str">
        <f>VLOOKUP(B235,[1]Arkusz0!$A$2:$D$37,4,FALSE)</f>
        <v>5901224557323</v>
      </c>
      <c r="E235" s="5">
        <v>2465</v>
      </c>
      <c r="F235" s="5">
        <v>3031.95</v>
      </c>
      <c r="G235" s="10"/>
    </row>
    <row r="236" spans="2:7" ht="20.100000000000001" customHeight="1" x14ac:dyDescent="0.3">
      <c r="B236" s="6" t="s">
        <v>601</v>
      </c>
      <c r="C236" s="4" t="s">
        <v>602</v>
      </c>
      <c r="D236" s="5" t="str">
        <f>VLOOKUP(B236,[1]Arkusz0!$A$2:$D$37,4,FALSE)</f>
        <v>5901224557330</v>
      </c>
      <c r="E236" s="5">
        <v>3175</v>
      </c>
      <c r="F236" s="5">
        <v>3905.25</v>
      </c>
      <c r="G236" s="10"/>
    </row>
    <row r="237" spans="2:7" ht="20.100000000000001" customHeight="1" x14ac:dyDescent="0.3">
      <c r="B237" s="6" t="s">
        <v>603</v>
      </c>
      <c r="C237" s="4" t="s">
        <v>604</v>
      </c>
      <c r="D237" s="5" t="str">
        <f>VLOOKUP(B237,[1]Arkusz0!$A$2:$D$37,4,FALSE)</f>
        <v>5901224557347</v>
      </c>
      <c r="E237" s="5">
        <v>4035</v>
      </c>
      <c r="F237" s="5">
        <v>4963.05</v>
      </c>
      <c r="G237" s="10"/>
    </row>
    <row r="238" spans="2:7" ht="20.100000000000001" customHeight="1" x14ac:dyDescent="0.3">
      <c r="B238" s="6" t="s">
        <v>490</v>
      </c>
      <c r="C238" s="4" t="s">
        <v>491</v>
      </c>
      <c r="D238" s="5" t="s">
        <v>492</v>
      </c>
      <c r="E238" s="5">
        <v>7515</v>
      </c>
      <c r="F238" s="5">
        <v>9243.4500000000007</v>
      </c>
      <c r="G238" s="10"/>
    </row>
    <row r="239" spans="2:7" ht="20.100000000000001" customHeight="1" x14ac:dyDescent="0.3">
      <c r="B239" s="6" t="s">
        <v>493</v>
      </c>
      <c r="C239" s="4" t="s">
        <v>494</v>
      </c>
      <c r="D239" s="5" t="s">
        <v>495</v>
      </c>
      <c r="E239" s="5">
        <v>9545</v>
      </c>
      <c r="F239" s="5">
        <v>11740.35</v>
      </c>
      <c r="G239" s="10"/>
    </row>
    <row r="240" spans="2:7" ht="20.100000000000001" customHeight="1" x14ac:dyDescent="0.3">
      <c r="B240" s="6" t="s">
        <v>496</v>
      </c>
      <c r="C240" s="4" t="s">
        <v>497</v>
      </c>
      <c r="D240" s="5" t="s">
        <v>498</v>
      </c>
      <c r="E240" s="5">
        <v>7519</v>
      </c>
      <c r="F240" s="5">
        <v>9248.369999999999</v>
      </c>
      <c r="G240" s="10"/>
    </row>
    <row r="241" spans="2:7" ht="20.100000000000001" customHeight="1" x14ac:dyDescent="0.3">
      <c r="B241" s="6" t="s">
        <v>499</v>
      </c>
      <c r="C241" s="4" t="s">
        <v>500</v>
      </c>
      <c r="D241" s="5" t="s">
        <v>501</v>
      </c>
      <c r="E241" s="5">
        <v>9545</v>
      </c>
      <c r="F241" s="5">
        <v>11740.35</v>
      </c>
      <c r="G241" s="10"/>
    </row>
    <row r="242" spans="2:7" ht="20.100000000000001" customHeight="1" x14ac:dyDescent="0.3">
      <c r="B242" s="6" t="s">
        <v>502</v>
      </c>
      <c r="C242" s="4" t="s">
        <v>503</v>
      </c>
      <c r="D242" s="5" t="s">
        <v>504</v>
      </c>
      <c r="E242" s="5">
        <v>12725</v>
      </c>
      <c r="F242" s="5">
        <v>15651.75</v>
      </c>
      <c r="G242" s="10"/>
    </row>
    <row r="243" spans="2:7" ht="20.100000000000001" customHeight="1" x14ac:dyDescent="0.3">
      <c r="B243" s="6" t="s">
        <v>607</v>
      </c>
      <c r="C243" s="4" t="s">
        <v>608</v>
      </c>
      <c r="D243" s="8">
        <v>5901224553936</v>
      </c>
      <c r="E243" s="5">
        <v>25089</v>
      </c>
      <c r="F243" s="5">
        <v>30859.47</v>
      </c>
      <c r="G243" s="10"/>
    </row>
    <row r="244" spans="2:7" ht="20.100000000000001" customHeight="1" x14ac:dyDescent="0.3">
      <c r="B244" s="6" t="s">
        <v>632</v>
      </c>
      <c r="C244" s="4" t="s">
        <v>609</v>
      </c>
      <c r="D244" s="8">
        <v>5901224554254</v>
      </c>
      <c r="E244" s="5">
        <v>31809</v>
      </c>
      <c r="F244" s="5">
        <v>39125.07</v>
      </c>
      <c r="G244" s="10"/>
    </row>
    <row r="245" spans="2:7" ht="20.100000000000001" customHeight="1" x14ac:dyDescent="0.3">
      <c r="B245" s="6" t="s">
        <v>505</v>
      </c>
      <c r="C245" s="4" t="s">
        <v>506</v>
      </c>
      <c r="D245" s="5" t="s">
        <v>507</v>
      </c>
      <c r="E245" s="5">
        <v>2475</v>
      </c>
      <c r="F245" s="5">
        <v>3044.25</v>
      </c>
      <c r="G245" s="10"/>
    </row>
  </sheetData>
  <mergeCells count="2">
    <mergeCell ref="C3:F3"/>
    <mergeCell ref="C1:G1"/>
  </mergeCells>
  <phoneticPr fontId="7" type="noConversion"/>
  <pageMargins left="0.7" right="0.7" top="0.75" bottom="0.75" header="0.3" footer="0.3"/>
  <pageSetup paperSize="9" orientation="portrait" r:id="rId1"/>
  <ignoredErrors>
    <ignoredError sqref="D18:D78 D89:D95 D99:D101 D119 D129 D195:D213 D224:D234 D245 D238:D242 D193 D215:D219 D137:D186 D109:D1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561B0-5155-4A24-95B1-2747502F1615}">
  <dimension ref="A1:AMK157"/>
  <sheetViews>
    <sheetView topLeftCell="A7" zoomScaleNormal="100" workbookViewId="0">
      <selection activeCell="C21" sqref="C21"/>
    </sheetView>
  </sheetViews>
  <sheetFormatPr defaultColWidth="8" defaultRowHeight="13.2" x14ac:dyDescent="0.25"/>
  <cols>
    <col min="1" max="1" width="3.6640625" style="15" customWidth="1"/>
    <col min="2" max="2" width="23.33203125" style="16" customWidth="1"/>
    <col min="3" max="3" width="99.33203125" style="14" customWidth="1"/>
    <col min="4" max="4" width="19.109375" style="14" customWidth="1"/>
    <col min="5" max="6" width="16.6640625" style="13" customWidth="1"/>
    <col min="7" max="7" width="26" style="13" customWidth="1"/>
    <col min="8" max="9" width="8" style="13"/>
    <col min="10" max="1021" width="8" style="14"/>
    <col min="1022" max="1026" width="11" style="15" customWidth="1"/>
    <col min="1027" max="16384" width="8" style="15"/>
  </cols>
  <sheetData>
    <row r="1" spans="2:1025" ht="77.25" customHeight="1" x14ac:dyDescent="0.25">
      <c r="B1" s="12" t="s">
        <v>633</v>
      </c>
      <c r="C1" s="38"/>
      <c r="D1" s="38"/>
      <c r="E1" s="38"/>
      <c r="F1" s="38"/>
      <c r="G1" s="38"/>
    </row>
    <row r="2" spans="2:1025" hidden="1" x14ac:dyDescent="0.25"/>
    <row r="3" spans="2:1025" ht="13.8" hidden="1" x14ac:dyDescent="0.25">
      <c r="B3" s="39" t="s">
        <v>634</v>
      </c>
      <c r="C3" s="39"/>
      <c r="D3" s="39"/>
      <c r="E3" s="39"/>
      <c r="F3" s="39"/>
    </row>
    <row r="4" spans="2:1025" hidden="1" x14ac:dyDescent="0.25"/>
    <row r="6" spans="2:1025" ht="13.8" x14ac:dyDescent="0.25">
      <c r="C6" s="40" t="s">
        <v>1047</v>
      </c>
      <c r="D6" s="40"/>
    </row>
    <row r="8" spans="2:1025" ht="34.5" customHeight="1" x14ac:dyDescent="0.25">
      <c r="B8" s="17" t="s">
        <v>0</v>
      </c>
      <c r="C8" s="17" t="s">
        <v>1</v>
      </c>
      <c r="D8" s="2" t="s">
        <v>2</v>
      </c>
      <c r="E8" s="29" t="s">
        <v>1045</v>
      </c>
      <c r="F8" s="29" t="s">
        <v>1046</v>
      </c>
      <c r="G8" s="18" t="s">
        <v>526</v>
      </c>
    </row>
    <row r="9" spans="2:1025" ht="20.100000000000001" customHeight="1" x14ac:dyDescent="0.25">
      <c r="B9" s="19" t="s">
        <v>635</v>
      </c>
      <c r="C9" s="20" t="s">
        <v>636</v>
      </c>
      <c r="D9" s="27" t="s">
        <v>909</v>
      </c>
      <c r="E9" s="21">
        <v>699</v>
      </c>
      <c r="F9" s="21">
        <v>859.77</v>
      </c>
      <c r="G9" s="21"/>
    </row>
    <row r="10" spans="2:1025" ht="20.100000000000001" customHeight="1" x14ac:dyDescent="0.25">
      <c r="B10" s="19" t="s">
        <v>637</v>
      </c>
      <c r="C10" s="20" t="s">
        <v>638</v>
      </c>
      <c r="D10" s="27" t="s">
        <v>910</v>
      </c>
      <c r="E10" s="21">
        <v>1269</v>
      </c>
      <c r="F10" s="21">
        <v>1560.87</v>
      </c>
      <c r="G10" s="21"/>
    </row>
    <row r="11" spans="2:1025" ht="20.100000000000001" customHeight="1" x14ac:dyDescent="0.25">
      <c r="B11" s="25" t="s">
        <v>907</v>
      </c>
      <c r="C11" s="26" t="s">
        <v>908</v>
      </c>
      <c r="D11" s="27" t="s">
        <v>911</v>
      </c>
      <c r="E11" s="21">
        <v>699</v>
      </c>
      <c r="F11" s="21">
        <v>859.77</v>
      </c>
      <c r="G11" s="21"/>
    </row>
    <row r="12" spans="2:1025" ht="20.100000000000001" customHeight="1" x14ac:dyDescent="0.25">
      <c r="B12" s="19" t="s">
        <v>639</v>
      </c>
      <c r="C12" s="20" t="s">
        <v>640</v>
      </c>
      <c r="D12" s="27" t="s">
        <v>912</v>
      </c>
      <c r="E12" s="21">
        <v>1779</v>
      </c>
      <c r="F12" s="21">
        <v>2188.17</v>
      </c>
      <c r="G12" s="21"/>
    </row>
    <row r="13" spans="2:1025" s="22" customFormat="1" ht="20.100000000000001" customHeight="1" x14ac:dyDescent="0.25">
      <c r="B13" s="19" t="s">
        <v>641</v>
      </c>
      <c r="C13" s="20" t="s">
        <v>642</v>
      </c>
      <c r="D13" s="27" t="s">
        <v>913</v>
      </c>
      <c r="E13" s="21">
        <v>2789</v>
      </c>
      <c r="F13" s="21">
        <v>3430.47</v>
      </c>
      <c r="G13" s="21"/>
      <c r="H13" s="13"/>
      <c r="I13" s="13"/>
      <c r="AMH13" s="15"/>
      <c r="AMI13" s="15"/>
      <c r="AMJ13" s="15"/>
      <c r="AMK13" s="15"/>
    </row>
    <row r="14" spans="2:1025" s="22" customFormat="1" ht="20.100000000000001" customHeight="1" x14ac:dyDescent="0.25">
      <c r="B14" s="19" t="s">
        <v>643</v>
      </c>
      <c r="C14" s="20" t="s">
        <v>644</v>
      </c>
      <c r="D14" s="27" t="s">
        <v>914</v>
      </c>
      <c r="E14" s="21">
        <v>21</v>
      </c>
      <c r="F14" s="21">
        <v>25.83</v>
      </c>
      <c r="G14" s="21"/>
      <c r="H14" s="13"/>
      <c r="I14" s="13"/>
      <c r="AMH14" s="15"/>
      <c r="AMI14" s="15"/>
      <c r="AMJ14" s="15"/>
      <c r="AMK14" s="15"/>
    </row>
    <row r="15" spans="2:1025" s="22" customFormat="1" ht="20.100000000000001" customHeight="1" x14ac:dyDescent="0.25">
      <c r="B15" s="19" t="s">
        <v>645</v>
      </c>
      <c r="C15" s="20" t="s">
        <v>646</v>
      </c>
      <c r="D15" s="27" t="s">
        <v>915</v>
      </c>
      <c r="E15" s="21">
        <v>20</v>
      </c>
      <c r="F15" s="21">
        <v>24.6</v>
      </c>
      <c r="G15" s="21"/>
      <c r="H15" s="13"/>
      <c r="I15" s="13"/>
      <c r="AMH15" s="15"/>
      <c r="AMI15" s="15"/>
      <c r="AMJ15" s="15"/>
      <c r="AMK15" s="15"/>
    </row>
    <row r="16" spans="2:1025" ht="20.100000000000001" customHeight="1" x14ac:dyDescent="0.25">
      <c r="B16" s="19" t="s">
        <v>647</v>
      </c>
      <c r="C16" s="20" t="s">
        <v>648</v>
      </c>
      <c r="D16" s="27" t="s">
        <v>916</v>
      </c>
      <c r="E16" s="21">
        <v>21</v>
      </c>
      <c r="F16" s="21">
        <v>25.83</v>
      </c>
      <c r="G16" s="21"/>
    </row>
    <row r="17" spans="2:1025" ht="20.100000000000001" customHeight="1" x14ac:dyDescent="0.25">
      <c r="B17" s="19" t="s">
        <v>649</v>
      </c>
      <c r="C17" s="20" t="s">
        <v>650</v>
      </c>
      <c r="D17" s="27" t="s">
        <v>917</v>
      </c>
      <c r="E17" s="21">
        <v>28</v>
      </c>
      <c r="F17" s="21">
        <v>34.44</v>
      </c>
      <c r="G17" s="21"/>
    </row>
    <row r="18" spans="2:1025" ht="20.100000000000001" customHeight="1" x14ac:dyDescent="0.25">
      <c r="B18" s="19" t="s">
        <v>651</v>
      </c>
      <c r="C18" s="20" t="s">
        <v>652</v>
      </c>
      <c r="D18" s="27" t="s">
        <v>918</v>
      </c>
      <c r="E18" s="21">
        <v>50</v>
      </c>
      <c r="F18" s="21">
        <v>61.5</v>
      </c>
      <c r="G18" s="21"/>
    </row>
    <row r="19" spans="2:1025" ht="20.100000000000001" customHeight="1" x14ac:dyDescent="0.25">
      <c r="B19" s="19" t="s">
        <v>653</v>
      </c>
      <c r="C19" s="20" t="s">
        <v>654</v>
      </c>
      <c r="D19" s="27" t="s">
        <v>919</v>
      </c>
      <c r="E19" s="21">
        <v>36</v>
      </c>
      <c r="F19" s="21">
        <v>44.28</v>
      </c>
      <c r="G19" s="21"/>
    </row>
    <row r="20" spans="2:1025" s="22" customFormat="1" ht="20.100000000000001" customHeight="1" x14ac:dyDescent="0.25">
      <c r="B20" s="19" t="s">
        <v>655</v>
      </c>
      <c r="C20" s="20" t="s">
        <v>656</v>
      </c>
      <c r="D20" s="27" t="s">
        <v>920</v>
      </c>
      <c r="E20" s="21">
        <v>73</v>
      </c>
      <c r="F20" s="21">
        <v>89.789999999999992</v>
      </c>
      <c r="G20" s="21"/>
      <c r="H20" s="13"/>
      <c r="I20" s="13"/>
      <c r="AMH20" s="15"/>
      <c r="AMI20" s="15"/>
      <c r="AMJ20" s="15"/>
      <c r="AMK20" s="15"/>
    </row>
    <row r="21" spans="2:1025" ht="20.100000000000001" customHeight="1" x14ac:dyDescent="0.25">
      <c r="B21" s="19" t="s">
        <v>657</v>
      </c>
      <c r="C21" s="20" t="s">
        <v>658</v>
      </c>
      <c r="D21" s="27" t="s">
        <v>921</v>
      </c>
      <c r="E21" s="21">
        <v>63</v>
      </c>
      <c r="F21" s="21">
        <v>77.489999999999995</v>
      </c>
      <c r="G21" s="21"/>
    </row>
    <row r="22" spans="2:1025" s="22" customFormat="1" ht="20.100000000000001" customHeight="1" x14ac:dyDescent="0.25">
      <c r="B22" s="19" t="s">
        <v>659</v>
      </c>
      <c r="C22" s="20" t="s">
        <v>660</v>
      </c>
      <c r="D22" s="27" t="s">
        <v>922</v>
      </c>
      <c r="E22" s="21">
        <v>42</v>
      </c>
      <c r="F22" s="21">
        <v>51.66</v>
      </c>
      <c r="G22" s="21"/>
      <c r="H22" s="13"/>
      <c r="I22" s="13"/>
      <c r="AMH22" s="15"/>
      <c r="AMI22" s="15"/>
      <c r="AMJ22" s="15"/>
      <c r="AMK22" s="15"/>
    </row>
    <row r="23" spans="2:1025" s="22" customFormat="1" ht="20.100000000000001" customHeight="1" x14ac:dyDescent="0.25">
      <c r="B23" s="19" t="s">
        <v>661</v>
      </c>
      <c r="C23" s="20" t="s">
        <v>662</v>
      </c>
      <c r="D23" s="27" t="s">
        <v>923</v>
      </c>
      <c r="E23" s="21">
        <v>28</v>
      </c>
      <c r="F23" s="21">
        <v>34.44</v>
      </c>
      <c r="G23" s="21"/>
      <c r="H23" s="13"/>
      <c r="I23" s="13"/>
      <c r="AMH23" s="15"/>
      <c r="AMI23" s="15"/>
      <c r="AMJ23" s="15"/>
      <c r="AMK23" s="15"/>
    </row>
    <row r="24" spans="2:1025" s="22" customFormat="1" ht="20.100000000000001" customHeight="1" x14ac:dyDescent="0.25">
      <c r="B24" s="19" t="s">
        <v>663</v>
      </c>
      <c r="C24" s="20" t="s">
        <v>664</v>
      </c>
      <c r="D24" s="27" t="s">
        <v>924</v>
      </c>
      <c r="E24" s="21">
        <v>82</v>
      </c>
      <c r="F24" s="21">
        <v>100.86</v>
      </c>
      <c r="G24" s="21"/>
      <c r="H24" s="13"/>
      <c r="I24" s="13"/>
      <c r="AMH24" s="15"/>
      <c r="AMI24" s="15"/>
      <c r="AMJ24" s="15"/>
      <c r="AMK24" s="15"/>
    </row>
    <row r="25" spans="2:1025" s="22" customFormat="1" ht="20.100000000000001" customHeight="1" x14ac:dyDescent="0.25">
      <c r="B25" s="19" t="s">
        <v>665</v>
      </c>
      <c r="C25" s="20" t="s">
        <v>666</v>
      </c>
      <c r="D25" s="27" t="s">
        <v>925</v>
      </c>
      <c r="E25" s="21">
        <v>62</v>
      </c>
      <c r="F25" s="21">
        <v>76.260000000000005</v>
      </c>
      <c r="G25" s="21"/>
      <c r="H25" s="13"/>
      <c r="I25" s="13"/>
      <c r="AMH25" s="15"/>
      <c r="AMI25" s="15"/>
      <c r="AMJ25" s="15"/>
      <c r="AMK25" s="15"/>
    </row>
    <row r="26" spans="2:1025" s="22" customFormat="1" ht="20.100000000000001" customHeight="1" x14ac:dyDescent="0.25">
      <c r="B26" s="19" t="s">
        <v>667</v>
      </c>
      <c r="C26" s="20" t="s">
        <v>668</v>
      </c>
      <c r="D26" s="27" t="s">
        <v>926</v>
      </c>
      <c r="E26" s="21">
        <v>59</v>
      </c>
      <c r="F26" s="21">
        <v>72.569999999999993</v>
      </c>
      <c r="G26" s="21"/>
      <c r="H26" s="13"/>
      <c r="I26" s="13"/>
      <c r="AMH26" s="15"/>
      <c r="AMI26" s="15"/>
      <c r="AMJ26" s="15"/>
      <c r="AMK26" s="15"/>
    </row>
    <row r="27" spans="2:1025" s="22" customFormat="1" ht="20.100000000000001" customHeight="1" x14ac:dyDescent="0.25">
      <c r="B27" s="19" t="s">
        <v>669</v>
      </c>
      <c r="C27" s="20" t="s">
        <v>670</v>
      </c>
      <c r="D27" s="27" t="s">
        <v>927</v>
      </c>
      <c r="E27" s="21">
        <v>63</v>
      </c>
      <c r="F27" s="21">
        <v>77.489999999999995</v>
      </c>
      <c r="G27" s="21"/>
      <c r="H27" s="13"/>
      <c r="I27" s="13"/>
      <c r="AMH27" s="15"/>
      <c r="AMI27" s="15"/>
      <c r="AMJ27" s="15"/>
      <c r="AMK27" s="15"/>
    </row>
    <row r="28" spans="2:1025" ht="20.100000000000001" customHeight="1" x14ac:dyDescent="0.25">
      <c r="B28" s="19" t="s">
        <v>671</v>
      </c>
      <c r="C28" s="20" t="s">
        <v>672</v>
      </c>
      <c r="D28" s="27" t="s">
        <v>928</v>
      </c>
      <c r="E28" s="21">
        <v>50</v>
      </c>
      <c r="F28" s="21">
        <v>61.5</v>
      </c>
      <c r="G28" s="21"/>
    </row>
    <row r="29" spans="2:1025" ht="20.100000000000001" customHeight="1" x14ac:dyDescent="0.25">
      <c r="B29" s="19" t="s">
        <v>673</v>
      </c>
      <c r="C29" s="20" t="s">
        <v>674</v>
      </c>
      <c r="D29" s="27" t="s">
        <v>929</v>
      </c>
      <c r="E29" s="21">
        <v>107</v>
      </c>
      <c r="F29" s="21">
        <v>131.60999999999999</v>
      </c>
      <c r="G29" s="21"/>
    </row>
    <row r="30" spans="2:1025" s="22" customFormat="1" ht="20.100000000000001" customHeight="1" x14ac:dyDescent="0.25">
      <c r="B30" s="19" t="s">
        <v>675</v>
      </c>
      <c r="C30" s="20" t="s">
        <v>676</v>
      </c>
      <c r="D30" s="27" t="s">
        <v>930</v>
      </c>
      <c r="E30" s="21">
        <v>106</v>
      </c>
      <c r="F30" s="21">
        <v>130.38</v>
      </c>
      <c r="G30" s="21"/>
      <c r="H30" s="13"/>
      <c r="I30" s="13"/>
      <c r="AMH30" s="15"/>
      <c r="AMI30" s="15"/>
      <c r="AMJ30" s="15"/>
      <c r="AMK30" s="15"/>
    </row>
    <row r="31" spans="2:1025" s="22" customFormat="1" ht="20.100000000000001" customHeight="1" x14ac:dyDescent="0.25">
      <c r="B31" s="19" t="s">
        <v>677</v>
      </c>
      <c r="C31" s="20" t="s">
        <v>678</v>
      </c>
      <c r="D31" s="27" t="s">
        <v>931</v>
      </c>
      <c r="E31" s="21">
        <v>93</v>
      </c>
      <c r="F31" s="21">
        <v>114.39</v>
      </c>
      <c r="G31" s="21"/>
      <c r="H31" s="13"/>
      <c r="I31" s="13"/>
      <c r="AMH31" s="15"/>
      <c r="AMI31" s="15"/>
      <c r="AMJ31" s="15"/>
      <c r="AMK31" s="15"/>
    </row>
    <row r="32" spans="2:1025" s="22" customFormat="1" ht="20.100000000000001" customHeight="1" x14ac:dyDescent="0.25">
      <c r="B32" s="19" t="s">
        <v>679</v>
      </c>
      <c r="C32" s="20" t="s">
        <v>680</v>
      </c>
      <c r="D32" s="27" t="s">
        <v>932</v>
      </c>
      <c r="E32" s="21">
        <v>158</v>
      </c>
      <c r="F32" s="21">
        <v>194.34</v>
      </c>
      <c r="G32" s="21"/>
      <c r="H32" s="13"/>
      <c r="I32" s="13"/>
      <c r="AMH32" s="15"/>
      <c r="AMI32" s="15"/>
      <c r="AMJ32" s="15"/>
      <c r="AMK32" s="15"/>
    </row>
    <row r="33" spans="2:1025" s="22" customFormat="1" ht="20.100000000000001" customHeight="1" x14ac:dyDescent="0.25">
      <c r="B33" s="19" t="s">
        <v>681</v>
      </c>
      <c r="C33" s="20" t="s">
        <v>682</v>
      </c>
      <c r="D33" s="27" t="s">
        <v>933</v>
      </c>
      <c r="E33" s="21">
        <v>158</v>
      </c>
      <c r="F33" s="21">
        <v>194.34</v>
      </c>
      <c r="G33" s="21"/>
      <c r="H33" s="13"/>
      <c r="I33" s="13"/>
      <c r="AMH33" s="15"/>
      <c r="AMI33" s="15"/>
      <c r="AMJ33" s="15"/>
      <c r="AMK33" s="15"/>
    </row>
    <row r="34" spans="2:1025" ht="20.100000000000001" customHeight="1" x14ac:dyDescent="0.25">
      <c r="B34" s="19" t="s">
        <v>683</v>
      </c>
      <c r="C34" s="20" t="s">
        <v>684</v>
      </c>
      <c r="D34" s="27" t="s">
        <v>934</v>
      </c>
      <c r="E34" s="21">
        <v>114</v>
      </c>
      <c r="F34" s="21">
        <v>140.22</v>
      </c>
      <c r="G34" s="21"/>
    </row>
    <row r="35" spans="2:1025" ht="20.100000000000001" customHeight="1" x14ac:dyDescent="0.25">
      <c r="B35" s="19" t="s">
        <v>685</v>
      </c>
      <c r="C35" s="20" t="s">
        <v>686</v>
      </c>
      <c r="D35" s="27" t="s">
        <v>935</v>
      </c>
      <c r="E35" s="21">
        <v>249</v>
      </c>
      <c r="F35" s="21">
        <v>306.27</v>
      </c>
      <c r="G35" s="21"/>
    </row>
    <row r="36" spans="2:1025" ht="20.100000000000001" customHeight="1" x14ac:dyDescent="0.25">
      <c r="B36" s="19" t="s">
        <v>687</v>
      </c>
      <c r="C36" s="20" t="s">
        <v>688</v>
      </c>
      <c r="D36" s="27" t="s">
        <v>936</v>
      </c>
      <c r="E36" s="21">
        <v>163</v>
      </c>
      <c r="F36" s="21">
        <v>200.49</v>
      </c>
      <c r="G36" s="21"/>
    </row>
    <row r="37" spans="2:1025" ht="20.100000000000001" customHeight="1" x14ac:dyDescent="0.25">
      <c r="B37" s="19" t="s">
        <v>689</v>
      </c>
      <c r="C37" s="20" t="s">
        <v>690</v>
      </c>
      <c r="D37" s="27" t="s">
        <v>937</v>
      </c>
      <c r="E37" s="21">
        <v>163</v>
      </c>
      <c r="F37" s="21">
        <v>200.49</v>
      </c>
      <c r="G37" s="21"/>
    </row>
    <row r="38" spans="2:1025" ht="20.100000000000001" customHeight="1" x14ac:dyDescent="0.25">
      <c r="B38" s="19" t="s">
        <v>691</v>
      </c>
      <c r="C38" s="20" t="s">
        <v>692</v>
      </c>
      <c r="D38" s="27" t="s">
        <v>938</v>
      </c>
      <c r="E38" s="21">
        <v>331</v>
      </c>
      <c r="F38" s="21">
        <v>407.13</v>
      </c>
      <c r="G38" s="21"/>
    </row>
    <row r="39" spans="2:1025" ht="20.100000000000001" customHeight="1" x14ac:dyDescent="0.25">
      <c r="B39" s="19" t="s">
        <v>693</v>
      </c>
      <c r="C39" s="20" t="s">
        <v>694</v>
      </c>
      <c r="D39" s="27" t="s">
        <v>939</v>
      </c>
      <c r="E39" s="21">
        <v>108</v>
      </c>
      <c r="F39" s="21">
        <v>132.84</v>
      </c>
      <c r="G39" s="21"/>
    </row>
    <row r="40" spans="2:1025" ht="20.100000000000001" customHeight="1" x14ac:dyDescent="0.25">
      <c r="B40" s="19" t="s">
        <v>695</v>
      </c>
      <c r="C40" s="20" t="s">
        <v>696</v>
      </c>
      <c r="D40" s="27" t="s">
        <v>940</v>
      </c>
      <c r="E40" s="21">
        <v>71</v>
      </c>
      <c r="F40" s="21">
        <v>87.33</v>
      </c>
      <c r="G40" s="21"/>
    </row>
    <row r="41" spans="2:1025" ht="20.100000000000001" customHeight="1" x14ac:dyDescent="0.25">
      <c r="B41" s="19" t="s">
        <v>697</v>
      </c>
      <c r="C41" s="20" t="s">
        <v>698</v>
      </c>
      <c r="D41" s="27" t="s">
        <v>941</v>
      </c>
      <c r="E41" s="21">
        <v>108</v>
      </c>
      <c r="F41" s="21">
        <v>132.84</v>
      </c>
      <c r="G41" s="21"/>
    </row>
    <row r="42" spans="2:1025" ht="20.100000000000001" customHeight="1" x14ac:dyDescent="0.25">
      <c r="B42" s="19" t="s">
        <v>699</v>
      </c>
      <c r="C42" s="20" t="s">
        <v>700</v>
      </c>
      <c r="D42" s="27" t="s">
        <v>942</v>
      </c>
      <c r="E42" s="21">
        <v>108</v>
      </c>
      <c r="F42" s="21">
        <v>132.84</v>
      </c>
      <c r="G42" s="21"/>
    </row>
    <row r="43" spans="2:1025" s="22" customFormat="1" ht="20.100000000000001" customHeight="1" x14ac:dyDescent="0.25">
      <c r="B43" s="19" t="s">
        <v>701</v>
      </c>
      <c r="C43" s="20" t="s">
        <v>702</v>
      </c>
      <c r="D43" s="27" t="s">
        <v>943</v>
      </c>
      <c r="E43" s="21">
        <v>65</v>
      </c>
      <c r="F43" s="21">
        <v>79.95</v>
      </c>
      <c r="G43" s="21"/>
      <c r="H43" s="13"/>
      <c r="I43" s="13"/>
      <c r="AMH43" s="15"/>
      <c r="AMI43" s="15"/>
      <c r="AMJ43" s="15"/>
      <c r="AMK43" s="15"/>
    </row>
    <row r="44" spans="2:1025" s="22" customFormat="1" ht="20.100000000000001" customHeight="1" x14ac:dyDescent="0.25">
      <c r="B44" s="19" t="s">
        <v>703</v>
      </c>
      <c r="C44" s="20" t="s">
        <v>704</v>
      </c>
      <c r="D44" s="27" t="s">
        <v>944</v>
      </c>
      <c r="E44" s="21">
        <v>57</v>
      </c>
      <c r="F44" s="21">
        <v>70.11</v>
      </c>
      <c r="G44" s="21"/>
      <c r="H44" s="13"/>
      <c r="I44" s="13"/>
      <c r="AMH44" s="15"/>
      <c r="AMI44" s="15"/>
      <c r="AMJ44" s="15"/>
      <c r="AMK44" s="15"/>
    </row>
    <row r="45" spans="2:1025" s="22" customFormat="1" ht="20.100000000000001" customHeight="1" x14ac:dyDescent="0.25">
      <c r="B45" s="23" t="s">
        <v>705</v>
      </c>
      <c r="C45" s="24" t="s">
        <v>706</v>
      </c>
      <c r="D45" s="27" t="s">
        <v>945</v>
      </c>
      <c r="E45" s="21">
        <v>108</v>
      </c>
      <c r="F45" s="21">
        <v>132.84</v>
      </c>
      <c r="G45" s="21"/>
      <c r="H45" s="13"/>
      <c r="I45" s="13"/>
      <c r="AMH45" s="15"/>
      <c r="AMI45" s="15"/>
      <c r="AMJ45" s="15"/>
      <c r="AMK45" s="15"/>
    </row>
    <row r="46" spans="2:1025" s="22" customFormat="1" ht="20.100000000000001" customHeight="1" x14ac:dyDescent="0.25">
      <c r="B46" s="19" t="s">
        <v>707</v>
      </c>
      <c r="C46" s="20" t="s">
        <v>708</v>
      </c>
      <c r="D46" s="27" t="s">
        <v>946</v>
      </c>
      <c r="E46" s="21">
        <v>108</v>
      </c>
      <c r="F46" s="21">
        <v>132.84</v>
      </c>
      <c r="G46" s="21"/>
      <c r="H46" s="13"/>
      <c r="I46" s="13"/>
      <c r="AMH46" s="15"/>
      <c r="AMI46" s="15"/>
      <c r="AMJ46" s="15"/>
      <c r="AMK46" s="15"/>
    </row>
    <row r="47" spans="2:1025" s="22" customFormat="1" ht="20.100000000000001" customHeight="1" x14ac:dyDescent="0.25">
      <c r="B47" s="19" t="s">
        <v>709</v>
      </c>
      <c r="C47" s="20" t="s">
        <v>710</v>
      </c>
      <c r="D47" s="27" t="s">
        <v>947</v>
      </c>
      <c r="E47" s="21">
        <v>108</v>
      </c>
      <c r="F47" s="21">
        <v>132.84</v>
      </c>
      <c r="G47" s="21"/>
      <c r="H47" s="13"/>
      <c r="I47" s="13"/>
      <c r="AMH47" s="15"/>
      <c r="AMI47" s="15"/>
      <c r="AMJ47" s="15"/>
      <c r="AMK47" s="15"/>
    </row>
    <row r="48" spans="2:1025" s="22" customFormat="1" ht="20.100000000000001" customHeight="1" x14ac:dyDescent="0.25">
      <c r="B48" s="19" t="s">
        <v>711</v>
      </c>
      <c r="C48" s="20" t="s">
        <v>712</v>
      </c>
      <c r="D48" s="27" t="s">
        <v>948</v>
      </c>
      <c r="E48" s="21">
        <v>122</v>
      </c>
      <c r="F48" s="21">
        <v>150.06</v>
      </c>
      <c r="G48" s="21"/>
      <c r="H48" s="13"/>
      <c r="I48" s="13"/>
      <c r="AMH48" s="15"/>
      <c r="AMI48" s="15"/>
      <c r="AMJ48" s="15"/>
      <c r="AMK48" s="15"/>
    </row>
    <row r="49" spans="2:1025" s="22" customFormat="1" ht="20.100000000000001" customHeight="1" x14ac:dyDescent="0.25">
      <c r="B49" s="19" t="s">
        <v>713</v>
      </c>
      <c r="C49" s="20" t="s">
        <v>714</v>
      </c>
      <c r="D49" s="27" t="s">
        <v>949</v>
      </c>
      <c r="E49" s="21">
        <v>122</v>
      </c>
      <c r="F49" s="21">
        <v>150.06</v>
      </c>
      <c r="G49" s="21"/>
      <c r="H49" s="13"/>
      <c r="I49" s="13"/>
      <c r="AMH49" s="15"/>
      <c r="AMI49" s="15"/>
      <c r="AMJ49" s="15"/>
      <c r="AMK49" s="15"/>
    </row>
    <row r="50" spans="2:1025" s="22" customFormat="1" ht="20.100000000000001" customHeight="1" x14ac:dyDescent="0.25">
      <c r="B50" s="19" t="s">
        <v>715</v>
      </c>
      <c r="C50" s="20" t="s">
        <v>716</v>
      </c>
      <c r="D50" s="27" t="s">
        <v>950</v>
      </c>
      <c r="E50" s="21">
        <v>62</v>
      </c>
      <c r="F50" s="21">
        <v>76.260000000000005</v>
      </c>
      <c r="G50" s="21"/>
      <c r="H50" s="13"/>
      <c r="I50" s="13"/>
      <c r="AMH50" s="15"/>
      <c r="AMI50" s="15"/>
      <c r="AMJ50" s="15"/>
      <c r="AMK50" s="15"/>
    </row>
    <row r="51" spans="2:1025" s="22" customFormat="1" ht="20.100000000000001" customHeight="1" x14ac:dyDescent="0.25">
      <c r="B51" s="19" t="s">
        <v>717</v>
      </c>
      <c r="C51" s="20" t="s">
        <v>718</v>
      </c>
      <c r="D51" s="27" t="s">
        <v>951</v>
      </c>
      <c r="E51" s="21">
        <v>198</v>
      </c>
      <c r="F51" s="21">
        <v>243.54</v>
      </c>
      <c r="G51" s="21"/>
      <c r="H51" s="13"/>
      <c r="I51" s="13"/>
      <c r="AMH51" s="15"/>
      <c r="AMI51" s="15"/>
      <c r="AMJ51" s="15"/>
      <c r="AMK51" s="15"/>
    </row>
    <row r="52" spans="2:1025" s="22" customFormat="1" ht="20.100000000000001" customHeight="1" x14ac:dyDescent="0.25">
      <c r="B52" s="19" t="s">
        <v>719</v>
      </c>
      <c r="C52" s="20" t="s">
        <v>720</v>
      </c>
      <c r="D52" s="27" t="s">
        <v>952</v>
      </c>
      <c r="E52" s="21">
        <v>244</v>
      </c>
      <c r="F52" s="21">
        <v>300.12</v>
      </c>
      <c r="G52" s="21"/>
      <c r="H52" s="13"/>
      <c r="I52" s="13"/>
      <c r="AMH52" s="15"/>
      <c r="AMI52" s="15"/>
      <c r="AMJ52" s="15"/>
      <c r="AMK52" s="15"/>
    </row>
    <row r="53" spans="2:1025" s="22" customFormat="1" ht="20.100000000000001" customHeight="1" x14ac:dyDescent="0.25">
      <c r="B53" s="19" t="s">
        <v>721</v>
      </c>
      <c r="C53" s="20" t="s">
        <v>722</v>
      </c>
      <c r="D53" s="27" t="s">
        <v>953</v>
      </c>
      <c r="E53" s="21">
        <v>413</v>
      </c>
      <c r="F53" s="21">
        <v>507.99</v>
      </c>
      <c r="G53" s="21"/>
      <c r="H53" s="13"/>
      <c r="I53" s="13"/>
      <c r="AMH53" s="15"/>
      <c r="AMI53" s="15"/>
      <c r="AMJ53" s="15"/>
      <c r="AMK53" s="15"/>
    </row>
    <row r="54" spans="2:1025" s="22" customFormat="1" ht="20.100000000000001" customHeight="1" x14ac:dyDescent="0.25">
      <c r="B54" s="19" t="s">
        <v>723</v>
      </c>
      <c r="C54" s="20" t="s">
        <v>724</v>
      </c>
      <c r="D54" s="27" t="s">
        <v>954</v>
      </c>
      <c r="E54" s="21">
        <v>468</v>
      </c>
      <c r="F54" s="21">
        <v>575.64</v>
      </c>
      <c r="G54" s="21"/>
      <c r="H54" s="13"/>
      <c r="I54" s="13"/>
      <c r="AMH54" s="15"/>
      <c r="AMI54" s="15"/>
      <c r="AMJ54" s="15"/>
      <c r="AMK54" s="15"/>
    </row>
    <row r="55" spans="2:1025" s="22" customFormat="1" ht="20.100000000000001" customHeight="1" x14ac:dyDescent="0.25">
      <c r="B55" s="19" t="s">
        <v>725</v>
      </c>
      <c r="C55" s="20" t="s">
        <v>726</v>
      </c>
      <c r="D55" s="27" t="s">
        <v>955</v>
      </c>
      <c r="E55" s="21">
        <v>536</v>
      </c>
      <c r="F55" s="21">
        <v>659.28</v>
      </c>
      <c r="G55" s="21"/>
      <c r="H55" s="13"/>
      <c r="I55" s="13"/>
      <c r="AMH55" s="15"/>
      <c r="AMI55" s="15"/>
      <c r="AMJ55" s="15"/>
      <c r="AMK55" s="15"/>
    </row>
    <row r="56" spans="2:1025" s="22" customFormat="1" ht="20.100000000000001" customHeight="1" x14ac:dyDescent="0.25">
      <c r="B56" s="19" t="s">
        <v>727</v>
      </c>
      <c r="C56" s="20" t="s">
        <v>728</v>
      </c>
      <c r="D56" s="27" t="s">
        <v>956</v>
      </c>
      <c r="E56" s="21">
        <v>593</v>
      </c>
      <c r="F56" s="21">
        <v>729.39</v>
      </c>
      <c r="G56" s="21"/>
      <c r="H56" s="13"/>
      <c r="I56" s="13"/>
      <c r="AMH56" s="15"/>
      <c r="AMI56" s="15"/>
      <c r="AMJ56" s="15"/>
      <c r="AMK56" s="15"/>
    </row>
    <row r="57" spans="2:1025" s="22" customFormat="1" ht="20.100000000000001" customHeight="1" x14ac:dyDescent="0.25">
      <c r="B57" s="19" t="s">
        <v>729</v>
      </c>
      <c r="C57" s="20" t="s">
        <v>730</v>
      </c>
      <c r="D57" s="27" t="s">
        <v>957</v>
      </c>
      <c r="E57" s="21">
        <v>651</v>
      </c>
      <c r="F57" s="21">
        <v>800.73</v>
      </c>
      <c r="G57" s="21"/>
      <c r="H57" s="13"/>
      <c r="I57" s="13"/>
      <c r="AMH57" s="15"/>
      <c r="AMI57" s="15"/>
      <c r="AMJ57" s="15"/>
      <c r="AMK57" s="15"/>
    </row>
    <row r="58" spans="2:1025" s="22" customFormat="1" ht="20.100000000000001" customHeight="1" x14ac:dyDescent="0.25">
      <c r="B58" s="19" t="s">
        <v>731</v>
      </c>
      <c r="C58" s="20" t="s">
        <v>732</v>
      </c>
      <c r="D58" s="27" t="s">
        <v>958</v>
      </c>
      <c r="E58" s="21">
        <v>709</v>
      </c>
      <c r="F58" s="21">
        <v>872.06999999999994</v>
      </c>
      <c r="G58" s="21"/>
      <c r="H58" s="13"/>
      <c r="I58" s="13"/>
      <c r="AMH58" s="15"/>
      <c r="AMI58" s="15"/>
      <c r="AMJ58" s="15"/>
      <c r="AMK58" s="15"/>
    </row>
    <row r="59" spans="2:1025" s="22" customFormat="1" ht="20.100000000000001" customHeight="1" x14ac:dyDescent="0.25">
      <c r="B59" s="19" t="s">
        <v>733</v>
      </c>
      <c r="C59" s="20" t="s">
        <v>734</v>
      </c>
      <c r="D59" s="27" t="s">
        <v>959</v>
      </c>
      <c r="E59" s="21">
        <v>71</v>
      </c>
      <c r="F59" s="21">
        <v>87.33</v>
      </c>
      <c r="G59" s="21"/>
      <c r="H59" s="13"/>
      <c r="I59" s="13"/>
      <c r="AMH59" s="15"/>
      <c r="AMI59" s="15"/>
      <c r="AMJ59" s="15"/>
      <c r="AMK59" s="15"/>
    </row>
    <row r="60" spans="2:1025" s="22" customFormat="1" ht="20.100000000000001" customHeight="1" x14ac:dyDescent="0.25">
      <c r="B60" s="19" t="s">
        <v>735</v>
      </c>
      <c r="C60" s="20" t="s">
        <v>736</v>
      </c>
      <c r="D60" s="27" t="s">
        <v>960</v>
      </c>
      <c r="E60" s="21">
        <v>191</v>
      </c>
      <c r="F60" s="21">
        <v>234.93</v>
      </c>
      <c r="G60" s="21"/>
      <c r="H60" s="13"/>
      <c r="I60" s="13"/>
      <c r="AMH60" s="15"/>
      <c r="AMI60" s="15"/>
      <c r="AMJ60" s="15"/>
      <c r="AMK60" s="15"/>
    </row>
    <row r="61" spans="2:1025" s="22" customFormat="1" ht="20.100000000000001" customHeight="1" x14ac:dyDescent="0.25">
      <c r="B61" s="19" t="s">
        <v>737</v>
      </c>
      <c r="C61" s="20" t="s">
        <v>738</v>
      </c>
      <c r="D61" s="28">
        <v>5901224832710</v>
      </c>
      <c r="E61" s="21">
        <v>191</v>
      </c>
      <c r="F61" s="21">
        <v>234.93</v>
      </c>
      <c r="G61" s="21"/>
      <c r="H61" s="13"/>
      <c r="I61" s="13"/>
      <c r="AMH61" s="15"/>
      <c r="AMI61" s="15"/>
      <c r="AMJ61" s="15"/>
      <c r="AMK61" s="15"/>
    </row>
    <row r="62" spans="2:1025" s="22" customFormat="1" ht="20.100000000000001" customHeight="1" x14ac:dyDescent="0.25">
      <c r="B62" s="19" t="s">
        <v>739</v>
      </c>
      <c r="C62" s="20" t="s">
        <v>740</v>
      </c>
      <c r="D62" s="28" t="s">
        <v>961</v>
      </c>
      <c r="E62" s="21">
        <v>202</v>
      </c>
      <c r="F62" s="21">
        <v>248.46</v>
      </c>
      <c r="G62" s="21"/>
      <c r="H62" s="13"/>
      <c r="I62" s="13"/>
      <c r="AMH62" s="15"/>
      <c r="AMI62" s="15"/>
      <c r="AMJ62" s="15"/>
      <c r="AMK62" s="15"/>
    </row>
    <row r="63" spans="2:1025" s="22" customFormat="1" ht="20.100000000000001" customHeight="1" x14ac:dyDescent="0.25">
      <c r="B63" s="19" t="s">
        <v>741</v>
      </c>
      <c r="C63" s="20" t="s">
        <v>742</v>
      </c>
      <c r="D63" s="28">
        <v>5901224818882</v>
      </c>
      <c r="E63" s="21">
        <v>202</v>
      </c>
      <c r="F63" s="21">
        <v>248.46</v>
      </c>
      <c r="G63" s="21"/>
      <c r="H63" s="13"/>
      <c r="I63" s="13"/>
      <c r="AMH63" s="15"/>
      <c r="AMI63" s="15"/>
      <c r="AMJ63" s="15"/>
      <c r="AMK63" s="15"/>
    </row>
    <row r="64" spans="2:1025" s="22" customFormat="1" ht="20.100000000000001" customHeight="1" x14ac:dyDescent="0.25">
      <c r="B64" s="19" t="s">
        <v>743</v>
      </c>
      <c r="C64" s="20" t="s">
        <v>744</v>
      </c>
      <c r="D64" s="27" t="s">
        <v>962</v>
      </c>
      <c r="E64" s="21">
        <v>222</v>
      </c>
      <c r="F64" s="21">
        <v>273.06</v>
      </c>
      <c r="G64" s="21"/>
      <c r="H64" s="13"/>
      <c r="I64" s="13"/>
      <c r="AMH64" s="15"/>
      <c r="AMI64" s="15"/>
      <c r="AMJ64" s="15"/>
      <c r="AMK64" s="15"/>
    </row>
    <row r="65" spans="2:1025" s="22" customFormat="1" ht="20.100000000000001" customHeight="1" x14ac:dyDescent="0.25">
      <c r="B65" s="19" t="s">
        <v>745</v>
      </c>
      <c r="C65" s="20" t="s">
        <v>746</v>
      </c>
      <c r="D65" s="27" t="s">
        <v>963</v>
      </c>
      <c r="E65" s="21">
        <v>232</v>
      </c>
      <c r="F65" s="21">
        <v>285.36</v>
      </c>
      <c r="G65" s="21"/>
      <c r="H65" s="13"/>
      <c r="I65" s="13"/>
      <c r="AMH65" s="15"/>
      <c r="AMI65" s="15"/>
      <c r="AMJ65" s="15"/>
      <c r="AMK65" s="15"/>
    </row>
    <row r="66" spans="2:1025" s="22" customFormat="1" ht="20.100000000000001" customHeight="1" x14ac:dyDescent="0.25">
      <c r="B66" s="19" t="s">
        <v>747</v>
      </c>
      <c r="C66" s="20" t="s">
        <v>748</v>
      </c>
      <c r="D66" s="27" t="s">
        <v>964</v>
      </c>
      <c r="E66" s="21">
        <v>710</v>
      </c>
      <c r="F66" s="21">
        <v>873.3</v>
      </c>
      <c r="G66" s="21"/>
      <c r="H66" s="13"/>
      <c r="I66" s="13"/>
      <c r="AMH66" s="15"/>
      <c r="AMI66" s="15"/>
      <c r="AMJ66" s="15"/>
      <c r="AMK66" s="15"/>
    </row>
    <row r="67" spans="2:1025" s="22" customFormat="1" ht="20.100000000000001" customHeight="1" x14ac:dyDescent="0.25">
      <c r="B67" s="19" t="s">
        <v>749</v>
      </c>
      <c r="C67" s="20" t="s">
        <v>750</v>
      </c>
      <c r="D67" s="27" t="s">
        <v>965</v>
      </c>
      <c r="E67" s="21">
        <v>903</v>
      </c>
      <c r="F67" s="21">
        <v>1110.69</v>
      </c>
      <c r="G67" s="21"/>
      <c r="H67" s="13"/>
      <c r="I67" s="13"/>
      <c r="AMH67" s="15"/>
      <c r="AMI67" s="15"/>
      <c r="AMJ67" s="15"/>
      <c r="AMK67" s="15"/>
    </row>
    <row r="68" spans="2:1025" s="22" customFormat="1" ht="20.100000000000001" customHeight="1" x14ac:dyDescent="0.25">
      <c r="B68" s="19" t="s">
        <v>751</v>
      </c>
      <c r="C68" s="20" t="s">
        <v>752</v>
      </c>
      <c r="D68" s="27" t="s">
        <v>966</v>
      </c>
      <c r="E68" s="21">
        <v>775</v>
      </c>
      <c r="F68" s="21">
        <v>953.25</v>
      </c>
      <c r="G68" s="21"/>
      <c r="H68" s="13"/>
      <c r="I68" s="13"/>
      <c r="AMH68" s="15"/>
      <c r="AMI68" s="15"/>
      <c r="AMJ68" s="15"/>
      <c r="AMK68" s="15"/>
    </row>
    <row r="69" spans="2:1025" s="22" customFormat="1" ht="20.100000000000001" customHeight="1" x14ac:dyDescent="0.25">
      <c r="B69" s="19" t="s">
        <v>753</v>
      </c>
      <c r="C69" s="20" t="s">
        <v>754</v>
      </c>
      <c r="D69" s="27" t="s">
        <v>967</v>
      </c>
      <c r="E69" s="21">
        <v>964</v>
      </c>
      <c r="F69" s="21">
        <v>1185.72</v>
      </c>
      <c r="G69" s="21"/>
      <c r="H69" s="13"/>
      <c r="I69" s="13"/>
      <c r="AMH69" s="15"/>
      <c r="AMI69" s="15"/>
      <c r="AMJ69" s="15"/>
      <c r="AMK69" s="15"/>
    </row>
    <row r="70" spans="2:1025" s="22" customFormat="1" ht="20.100000000000001" customHeight="1" x14ac:dyDescent="0.25">
      <c r="B70" s="19" t="s">
        <v>755</v>
      </c>
      <c r="C70" s="20" t="s">
        <v>756</v>
      </c>
      <c r="D70" s="27" t="s">
        <v>968</v>
      </c>
      <c r="E70" s="21">
        <v>925</v>
      </c>
      <c r="F70" s="21">
        <v>1137.75</v>
      </c>
      <c r="G70" s="21"/>
      <c r="H70" s="13"/>
      <c r="I70" s="13"/>
      <c r="AMH70" s="15"/>
      <c r="AMI70" s="15"/>
      <c r="AMJ70" s="15"/>
      <c r="AMK70" s="15"/>
    </row>
    <row r="71" spans="2:1025" s="22" customFormat="1" ht="20.100000000000001" customHeight="1" x14ac:dyDescent="0.25">
      <c r="B71" s="23" t="s">
        <v>757</v>
      </c>
      <c r="C71" s="24" t="s">
        <v>758</v>
      </c>
      <c r="D71" s="27" t="s">
        <v>969</v>
      </c>
      <c r="E71" s="21">
        <v>1382</v>
      </c>
      <c r="F71" s="21">
        <v>1699.86</v>
      </c>
      <c r="G71" s="21"/>
      <c r="H71" s="13"/>
      <c r="I71" s="13"/>
      <c r="AMH71" s="15"/>
      <c r="AMI71" s="15"/>
      <c r="AMJ71" s="15"/>
      <c r="AMK71" s="15"/>
    </row>
    <row r="72" spans="2:1025" s="22" customFormat="1" ht="20.100000000000001" customHeight="1" x14ac:dyDescent="0.25">
      <c r="B72" s="19" t="s">
        <v>759</v>
      </c>
      <c r="C72" s="20" t="s">
        <v>760</v>
      </c>
      <c r="D72" s="27" t="s">
        <v>970</v>
      </c>
      <c r="E72" s="21">
        <v>1382</v>
      </c>
      <c r="F72" s="21">
        <v>1699.86</v>
      </c>
      <c r="G72" s="21"/>
      <c r="H72" s="13"/>
      <c r="I72" s="13"/>
      <c r="AMH72" s="15"/>
      <c r="AMI72" s="15"/>
      <c r="AMJ72" s="15"/>
      <c r="AMK72" s="15"/>
    </row>
    <row r="73" spans="2:1025" s="22" customFormat="1" ht="20.100000000000001" customHeight="1" x14ac:dyDescent="0.25">
      <c r="B73" s="19" t="s">
        <v>761</v>
      </c>
      <c r="C73" s="20" t="s">
        <v>762</v>
      </c>
      <c r="D73" s="27" t="s">
        <v>971</v>
      </c>
      <c r="E73" s="21">
        <v>1466</v>
      </c>
      <c r="F73" s="21">
        <v>1803.18</v>
      </c>
      <c r="G73" s="21"/>
      <c r="H73" s="13"/>
      <c r="I73" s="13"/>
      <c r="AMH73" s="15"/>
      <c r="AMI73" s="15"/>
      <c r="AMJ73" s="15"/>
      <c r="AMK73" s="15"/>
    </row>
    <row r="74" spans="2:1025" s="22" customFormat="1" ht="20.100000000000001" customHeight="1" x14ac:dyDescent="0.25">
      <c r="B74" s="19" t="s">
        <v>763</v>
      </c>
      <c r="C74" s="20" t="s">
        <v>764</v>
      </c>
      <c r="D74" s="27" t="s">
        <v>972</v>
      </c>
      <c r="E74" s="21">
        <v>2485</v>
      </c>
      <c r="F74" s="21">
        <v>3056.55</v>
      </c>
      <c r="G74" s="21"/>
      <c r="H74" s="13"/>
      <c r="I74" s="13"/>
      <c r="AMH74" s="15"/>
      <c r="AMI74" s="15"/>
      <c r="AMJ74" s="15"/>
      <c r="AMK74" s="15"/>
    </row>
    <row r="75" spans="2:1025" s="22" customFormat="1" ht="20.100000000000001" customHeight="1" x14ac:dyDescent="0.25">
      <c r="B75" s="19" t="s">
        <v>765</v>
      </c>
      <c r="C75" s="20" t="s">
        <v>766</v>
      </c>
      <c r="D75" s="27" t="s">
        <v>973</v>
      </c>
      <c r="E75" s="21">
        <v>2748</v>
      </c>
      <c r="F75" s="21">
        <v>3380.04</v>
      </c>
      <c r="G75" s="21"/>
      <c r="H75" s="13"/>
      <c r="I75" s="13"/>
      <c r="AMH75" s="15"/>
      <c r="AMI75" s="15"/>
      <c r="AMJ75" s="15"/>
      <c r="AMK75" s="15"/>
    </row>
    <row r="76" spans="2:1025" s="22" customFormat="1" ht="20.100000000000001" customHeight="1" x14ac:dyDescent="0.25">
      <c r="B76" s="19" t="s">
        <v>767</v>
      </c>
      <c r="C76" s="20" t="s">
        <v>768</v>
      </c>
      <c r="D76" s="27" t="s">
        <v>974</v>
      </c>
      <c r="E76" s="21">
        <v>7</v>
      </c>
      <c r="F76" s="21">
        <v>8.61</v>
      </c>
      <c r="G76" s="21"/>
      <c r="H76" s="13"/>
      <c r="I76" s="13"/>
      <c r="AMH76" s="15"/>
      <c r="AMI76" s="15"/>
      <c r="AMJ76" s="15"/>
      <c r="AMK76" s="15"/>
    </row>
    <row r="77" spans="2:1025" s="22" customFormat="1" ht="20.100000000000001" customHeight="1" x14ac:dyDescent="0.25">
      <c r="B77" s="19" t="s">
        <v>769</v>
      </c>
      <c r="C77" s="20" t="s">
        <v>770</v>
      </c>
      <c r="D77" s="27" t="s">
        <v>975</v>
      </c>
      <c r="E77" s="21">
        <v>23</v>
      </c>
      <c r="F77" s="21">
        <v>28.29</v>
      </c>
      <c r="G77" s="21"/>
      <c r="H77" s="13"/>
      <c r="I77" s="13"/>
      <c r="AMH77" s="15"/>
      <c r="AMI77" s="15"/>
      <c r="AMJ77" s="15"/>
      <c r="AMK77" s="15"/>
    </row>
    <row r="78" spans="2:1025" s="22" customFormat="1" ht="20.100000000000001" customHeight="1" x14ac:dyDescent="0.25">
      <c r="B78" s="19" t="s">
        <v>771</v>
      </c>
      <c r="C78" s="20" t="s">
        <v>772</v>
      </c>
      <c r="D78" s="27" t="s">
        <v>976</v>
      </c>
      <c r="E78" s="21">
        <v>25</v>
      </c>
      <c r="F78" s="21">
        <v>30.75</v>
      </c>
      <c r="G78" s="21"/>
      <c r="H78" s="13"/>
      <c r="I78" s="13"/>
      <c r="AMH78" s="15"/>
      <c r="AMI78" s="15"/>
      <c r="AMJ78" s="15"/>
      <c r="AMK78" s="15"/>
    </row>
    <row r="79" spans="2:1025" s="22" customFormat="1" ht="20.100000000000001" customHeight="1" x14ac:dyDescent="0.25">
      <c r="B79" s="19" t="s">
        <v>773</v>
      </c>
      <c r="C79" s="20" t="s">
        <v>774</v>
      </c>
      <c r="D79" s="27" t="s">
        <v>977</v>
      </c>
      <c r="E79" s="21">
        <v>15</v>
      </c>
      <c r="F79" s="21">
        <v>18.45</v>
      </c>
      <c r="G79" s="21"/>
      <c r="H79" s="13"/>
      <c r="I79" s="13"/>
      <c r="AMH79" s="15"/>
      <c r="AMI79" s="15"/>
      <c r="AMJ79" s="15"/>
      <c r="AMK79" s="15"/>
    </row>
    <row r="80" spans="2:1025" s="22" customFormat="1" ht="20.100000000000001" customHeight="1" x14ac:dyDescent="0.25">
      <c r="B80" s="19" t="s">
        <v>775</v>
      </c>
      <c r="C80" s="20" t="s">
        <v>776</v>
      </c>
      <c r="D80" s="27" t="s">
        <v>978</v>
      </c>
      <c r="E80" s="21">
        <v>18</v>
      </c>
      <c r="F80" s="21">
        <v>22.14</v>
      </c>
      <c r="G80" s="21"/>
      <c r="H80" s="13"/>
      <c r="I80" s="13"/>
      <c r="AMH80" s="15"/>
      <c r="AMI80" s="15"/>
      <c r="AMJ80" s="15"/>
      <c r="AMK80" s="15"/>
    </row>
    <row r="81" spans="2:1025" s="22" customFormat="1" ht="20.100000000000001" customHeight="1" x14ac:dyDescent="0.25">
      <c r="B81" s="19" t="s">
        <v>777</v>
      </c>
      <c r="C81" s="20" t="s">
        <v>778</v>
      </c>
      <c r="D81" s="27" t="s">
        <v>979</v>
      </c>
      <c r="E81" s="21">
        <v>15</v>
      </c>
      <c r="F81" s="21">
        <v>18.45</v>
      </c>
      <c r="G81" s="21"/>
      <c r="H81" s="13"/>
      <c r="I81" s="13"/>
      <c r="AMH81" s="15"/>
      <c r="AMI81" s="15"/>
      <c r="AMJ81" s="15"/>
      <c r="AMK81" s="15"/>
    </row>
    <row r="82" spans="2:1025" s="22" customFormat="1" ht="20.100000000000001" customHeight="1" x14ac:dyDescent="0.25">
      <c r="B82" s="19" t="s">
        <v>779</v>
      </c>
      <c r="C82" s="20" t="s">
        <v>780</v>
      </c>
      <c r="D82" s="27" t="s">
        <v>980</v>
      </c>
      <c r="E82" s="21">
        <v>297</v>
      </c>
      <c r="F82" s="21">
        <v>365.31</v>
      </c>
      <c r="G82" s="21"/>
      <c r="H82" s="13"/>
      <c r="I82" s="13"/>
      <c r="AMH82" s="15"/>
      <c r="AMI82" s="15"/>
      <c r="AMJ82" s="15"/>
      <c r="AMK82" s="15"/>
    </row>
    <row r="83" spans="2:1025" s="22" customFormat="1" ht="20.100000000000001" customHeight="1" x14ac:dyDescent="0.25">
      <c r="B83" s="19" t="s">
        <v>781</v>
      </c>
      <c r="C83" s="20" t="s">
        <v>782</v>
      </c>
      <c r="D83" s="27" t="s">
        <v>981</v>
      </c>
      <c r="E83" s="21">
        <v>210</v>
      </c>
      <c r="F83" s="21">
        <v>258.3</v>
      </c>
      <c r="G83" s="21"/>
      <c r="H83" s="13"/>
      <c r="I83" s="13"/>
      <c r="AMH83" s="15"/>
      <c r="AMI83" s="15"/>
      <c r="AMJ83" s="15"/>
      <c r="AMK83" s="15"/>
    </row>
    <row r="84" spans="2:1025" s="22" customFormat="1" ht="20.100000000000001" customHeight="1" x14ac:dyDescent="0.25">
      <c r="B84" s="19" t="s">
        <v>783</v>
      </c>
      <c r="C84" s="20" t="s">
        <v>784</v>
      </c>
      <c r="D84" s="27" t="s">
        <v>982</v>
      </c>
      <c r="E84" s="21">
        <v>349</v>
      </c>
      <c r="F84" s="21">
        <v>429.27</v>
      </c>
      <c r="G84" s="21"/>
      <c r="H84" s="13"/>
      <c r="I84" s="13"/>
      <c r="AMH84" s="15"/>
      <c r="AMI84" s="15"/>
      <c r="AMJ84" s="15"/>
      <c r="AMK84" s="15"/>
    </row>
    <row r="85" spans="2:1025" s="22" customFormat="1" ht="20.100000000000001" customHeight="1" x14ac:dyDescent="0.25">
      <c r="B85" s="19" t="s">
        <v>785</v>
      </c>
      <c r="C85" s="20" t="s">
        <v>786</v>
      </c>
      <c r="D85" s="27" t="s">
        <v>983</v>
      </c>
      <c r="E85" s="21">
        <v>611</v>
      </c>
      <c r="F85" s="21">
        <v>751.53</v>
      </c>
      <c r="G85" s="21"/>
      <c r="H85" s="13"/>
      <c r="I85" s="13"/>
      <c r="AMH85" s="15"/>
      <c r="AMI85" s="15"/>
      <c r="AMJ85" s="15"/>
      <c r="AMK85" s="15"/>
    </row>
    <row r="86" spans="2:1025" s="22" customFormat="1" ht="20.100000000000001" customHeight="1" x14ac:dyDescent="0.25">
      <c r="B86" s="19" t="s">
        <v>787</v>
      </c>
      <c r="C86" s="20" t="s">
        <v>788</v>
      </c>
      <c r="D86" s="27" t="s">
        <v>984</v>
      </c>
      <c r="E86" s="21">
        <v>611</v>
      </c>
      <c r="F86" s="21">
        <v>751.53</v>
      </c>
      <c r="G86" s="21"/>
      <c r="H86" s="13"/>
      <c r="I86" s="13"/>
      <c r="AMH86" s="15"/>
      <c r="AMI86" s="15"/>
      <c r="AMJ86" s="15"/>
      <c r="AMK86" s="15"/>
    </row>
    <row r="87" spans="2:1025" s="22" customFormat="1" ht="20.100000000000001" customHeight="1" x14ac:dyDescent="0.25">
      <c r="B87" s="19" t="s">
        <v>789</v>
      </c>
      <c r="C87" s="20" t="s">
        <v>790</v>
      </c>
      <c r="D87" s="27" t="s">
        <v>985</v>
      </c>
      <c r="E87" s="21">
        <v>925</v>
      </c>
      <c r="F87" s="21">
        <v>1137.75</v>
      </c>
      <c r="G87" s="21"/>
      <c r="H87" s="13"/>
      <c r="I87" s="13"/>
      <c r="AMH87" s="15"/>
      <c r="AMI87" s="15"/>
      <c r="AMJ87" s="15"/>
      <c r="AMK87" s="15"/>
    </row>
    <row r="88" spans="2:1025" s="22" customFormat="1" ht="20.100000000000001" customHeight="1" x14ac:dyDescent="0.25">
      <c r="B88" s="19" t="s">
        <v>791</v>
      </c>
      <c r="C88" s="20" t="s">
        <v>792</v>
      </c>
      <c r="D88" s="27" t="s">
        <v>986</v>
      </c>
      <c r="E88" s="21">
        <v>925</v>
      </c>
      <c r="F88" s="21">
        <v>1137.75</v>
      </c>
      <c r="G88" s="21"/>
      <c r="H88" s="13"/>
      <c r="I88" s="13"/>
      <c r="AMH88" s="15"/>
      <c r="AMI88" s="15"/>
      <c r="AMJ88" s="15"/>
      <c r="AMK88" s="15"/>
    </row>
    <row r="89" spans="2:1025" s="22" customFormat="1" ht="20.100000000000001" customHeight="1" x14ac:dyDescent="0.25">
      <c r="B89" s="19" t="s">
        <v>793</v>
      </c>
      <c r="C89" s="20" t="s">
        <v>794</v>
      </c>
      <c r="D89" s="27" t="s">
        <v>987</v>
      </c>
      <c r="E89" s="21">
        <v>1969</v>
      </c>
      <c r="F89" s="21">
        <v>2421.87</v>
      </c>
      <c r="G89" s="21"/>
      <c r="H89" s="13"/>
      <c r="I89" s="13"/>
      <c r="AMH89" s="15"/>
      <c r="AMI89" s="15"/>
      <c r="AMJ89" s="15"/>
      <c r="AMK89" s="15"/>
    </row>
    <row r="90" spans="2:1025" s="22" customFormat="1" ht="20.100000000000001" customHeight="1" x14ac:dyDescent="0.25">
      <c r="B90" s="19" t="s">
        <v>795</v>
      </c>
      <c r="C90" s="20" t="s">
        <v>796</v>
      </c>
      <c r="D90" s="27" t="s">
        <v>988</v>
      </c>
      <c r="E90" s="21">
        <v>2190</v>
      </c>
      <c r="F90" s="21">
        <v>2693.7</v>
      </c>
      <c r="G90" s="21"/>
      <c r="H90" s="13"/>
      <c r="I90" s="13"/>
      <c r="AMH90" s="15"/>
      <c r="AMI90" s="15"/>
      <c r="AMJ90" s="15"/>
      <c r="AMK90" s="15"/>
    </row>
    <row r="91" spans="2:1025" s="22" customFormat="1" ht="20.100000000000001" customHeight="1" x14ac:dyDescent="0.25">
      <c r="B91" s="19" t="s">
        <v>797</v>
      </c>
      <c r="C91" s="20" t="s">
        <v>798</v>
      </c>
      <c r="D91" s="27" t="s">
        <v>989</v>
      </c>
      <c r="E91" s="21">
        <v>202</v>
      </c>
      <c r="F91" s="21">
        <v>248.46</v>
      </c>
      <c r="G91" s="21"/>
      <c r="H91" s="13"/>
      <c r="I91" s="13"/>
      <c r="AMH91" s="15"/>
      <c r="AMI91" s="15"/>
      <c r="AMJ91" s="15"/>
      <c r="AMK91" s="15"/>
    </row>
    <row r="92" spans="2:1025" s="22" customFormat="1" ht="20.100000000000001" customHeight="1" x14ac:dyDescent="0.25">
      <c r="B92" s="19" t="s">
        <v>799</v>
      </c>
      <c r="C92" s="20" t="s">
        <v>800</v>
      </c>
      <c r="D92" s="27" t="s">
        <v>990</v>
      </c>
      <c r="E92" s="21">
        <v>611</v>
      </c>
      <c r="F92" s="21">
        <v>751.53</v>
      </c>
      <c r="G92" s="21"/>
      <c r="H92" s="13"/>
      <c r="I92" s="13"/>
      <c r="AMH92" s="15"/>
      <c r="AMI92" s="15"/>
      <c r="AMJ92" s="15"/>
      <c r="AMK92" s="15"/>
    </row>
    <row r="93" spans="2:1025" ht="20.100000000000001" customHeight="1" x14ac:dyDescent="0.25">
      <c r="B93" s="19" t="s">
        <v>801</v>
      </c>
      <c r="C93" s="20" t="s">
        <v>802</v>
      </c>
      <c r="D93" s="27" t="s">
        <v>991</v>
      </c>
      <c r="E93" s="21">
        <v>198</v>
      </c>
      <c r="F93" s="21">
        <v>243.54</v>
      </c>
      <c r="G93" s="21"/>
    </row>
    <row r="94" spans="2:1025" ht="20.100000000000001" customHeight="1" x14ac:dyDescent="0.25">
      <c r="B94" s="19" t="s">
        <v>803</v>
      </c>
      <c r="C94" s="20" t="s">
        <v>804</v>
      </c>
      <c r="D94" s="27" t="s">
        <v>992</v>
      </c>
      <c r="E94" s="21">
        <v>18</v>
      </c>
      <c r="F94" s="21">
        <v>22.14</v>
      </c>
      <c r="G94" s="21"/>
    </row>
    <row r="95" spans="2:1025" ht="20.100000000000001" customHeight="1" x14ac:dyDescent="0.25">
      <c r="B95" s="19" t="s">
        <v>805</v>
      </c>
      <c r="C95" s="20" t="s">
        <v>806</v>
      </c>
      <c r="D95" s="27" t="s">
        <v>993</v>
      </c>
      <c r="E95" s="21">
        <v>13</v>
      </c>
      <c r="F95" s="21">
        <v>15.99</v>
      </c>
      <c r="G95" s="21"/>
    </row>
    <row r="96" spans="2:1025" s="22" customFormat="1" ht="20.100000000000001" customHeight="1" x14ac:dyDescent="0.25">
      <c r="B96" s="19" t="s">
        <v>807</v>
      </c>
      <c r="C96" s="20" t="s">
        <v>808</v>
      </c>
      <c r="D96" s="27" t="s">
        <v>994</v>
      </c>
      <c r="E96" s="21">
        <v>52</v>
      </c>
      <c r="F96" s="21">
        <v>63.96</v>
      </c>
      <c r="G96" s="21"/>
      <c r="H96" s="13"/>
      <c r="I96" s="13"/>
      <c r="AMH96" s="15"/>
      <c r="AMI96" s="15"/>
      <c r="AMJ96" s="15"/>
      <c r="AMK96" s="15"/>
    </row>
    <row r="97" spans="2:1025" s="22" customFormat="1" ht="20.100000000000001" customHeight="1" x14ac:dyDescent="0.25">
      <c r="B97" s="19" t="s">
        <v>809</v>
      </c>
      <c r="C97" s="20" t="s">
        <v>810</v>
      </c>
      <c r="D97" s="27" t="s">
        <v>995</v>
      </c>
      <c r="E97" s="21">
        <v>17</v>
      </c>
      <c r="F97" s="21">
        <v>20.91</v>
      </c>
      <c r="G97" s="21"/>
      <c r="H97" s="13"/>
      <c r="I97" s="13"/>
      <c r="AMH97" s="15"/>
      <c r="AMI97" s="15"/>
      <c r="AMJ97" s="15"/>
      <c r="AMK97" s="15"/>
    </row>
    <row r="98" spans="2:1025" s="22" customFormat="1" ht="20.100000000000001" customHeight="1" x14ac:dyDescent="0.25">
      <c r="B98" s="19" t="s">
        <v>811</v>
      </c>
      <c r="C98" s="20" t="s">
        <v>812</v>
      </c>
      <c r="D98" s="27" t="s">
        <v>996</v>
      </c>
      <c r="E98" s="21">
        <v>6</v>
      </c>
      <c r="F98" s="21">
        <v>7.38</v>
      </c>
      <c r="G98" s="21"/>
      <c r="H98" s="13"/>
      <c r="I98" s="13"/>
      <c r="AMH98" s="15"/>
      <c r="AMI98" s="15"/>
      <c r="AMJ98" s="15"/>
      <c r="AMK98" s="15"/>
    </row>
    <row r="99" spans="2:1025" s="22" customFormat="1" ht="20.100000000000001" customHeight="1" x14ac:dyDescent="0.25">
      <c r="B99" s="19" t="s">
        <v>813</v>
      </c>
      <c r="C99" s="20" t="s">
        <v>814</v>
      </c>
      <c r="D99" s="27" t="s">
        <v>997</v>
      </c>
      <c r="E99" s="21">
        <v>6</v>
      </c>
      <c r="F99" s="21">
        <v>7.38</v>
      </c>
      <c r="G99" s="21"/>
      <c r="H99" s="13"/>
      <c r="I99" s="13"/>
      <c r="AMH99" s="15"/>
      <c r="AMI99" s="15"/>
      <c r="AMJ99" s="15"/>
      <c r="AMK99" s="15"/>
    </row>
    <row r="100" spans="2:1025" s="22" customFormat="1" ht="20.100000000000001" customHeight="1" x14ac:dyDescent="0.25">
      <c r="B100" s="23" t="s">
        <v>815</v>
      </c>
      <c r="C100" s="24" t="s">
        <v>816</v>
      </c>
      <c r="D100" s="27" t="s">
        <v>998</v>
      </c>
      <c r="E100" s="21">
        <v>6</v>
      </c>
      <c r="F100" s="21">
        <v>7.38</v>
      </c>
      <c r="G100" s="21"/>
      <c r="H100" s="13"/>
      <c r="I100" s="13"/>
      <c r="AMH100" s="15"/>
      <c r="AMI100" s="15"/>
      <c r="AMJ100" s="15"/>
      <c r="AMK100" s="15"/>
    </row>
    <row r="101" spans="2:1025" s="22" customFormat="1" ht="20.100000000000001" customHeight="1" x14ac:dyDescent="0.25">
      <c r="B101" s="19" t="s">
        <v>817</v>
      </c>
      <c r="C101" s="20" t="s">
        <v>818</v>
      </c>
      <c r="D101" s="27" t="s">
        <v>999</v>
      </c>
      <c r="E101" s="21">
        <v>22</v>
      </c>
      <c r="F101" s="21">
        <v>27.06</v>
      </c>
      <c r="G101" s="21"/>
      <c r="H101" s="13"/>
      <c r="I101" s="13"/>
      <c r="AMH101" s="15"/>
      <c r="AMI101" s="15"/>
      <c r="AMJ101" s="15"/>
      <c r="AMK101" s="15"/>
    </row>
    <row r="102" spans="2:1025" ht="20.100000000000001" customHeight="1" x14ac:dyDescent="0.25">
      <c r="B102" s="19" t="s">
        <v>819</v>
      </c>
      <c r="C102" s="20" t="s">
        <v>820</v>
      </c>
      <c r="D102" s="27" t="s">
        <v>1000</v>
      </c>
      <c r="E102" s="21">
        <v>26</v>
      </c>
      <c r="F102" s="21">
        <v>31.98</v>
      </c>
      <c r="G102" s="21"/>
    </row>
    <row r="103" spans="2:1025" ht="20.100000000000001" customHeight="1" x14ac:dyDescent="0.25">
      <c r="B103" s="19" t="s">
        <v>821</v>
      </c>
      <c r="C103" s="20" t="s">
        <v>822</v>
      </c>
      <c r="D103" s="27" t="s">
        <v>1001</v>
      </c>
      <c r="E103" s="21">
        <v>31</v>
      </c>
      <c r="F103" s="21">
        <v>38.130000000000003</v>
      </c>
      <c r="G103" s="21"/>
    </row>
    <row r="104" spans="2:1025" s="22" customFormat="1" ht="20.100000000000001" customHeight="1" x14ac:dyDescent="0.25">
      <c r="B104" s="19" t="s">
        <v>823</v>
      </c>
      <c r="C104" s="20" t="s">
        <v>824</v>
      </c>
      <c r="D104" s="27" t="s">
        <v>1002</v>
      </c>
      <c r="E104" s="21">
        <v>97</v>
      </c>
      <c r="F104" s="21">
        <v>119.31</v>
      </c>
      <c r="G104" s="21"/>
      <c r="H104" s="13"/>
      <c r="I104" s="13"/>
      <c r="AMH104" s="15"/>
      <c r="AMI104" s="15"/>
      <c r="AMJ104" s="15"/>
      <c r="AMK104" s="15"/>
    </row>
    <row r="105" spans="2:1025" s="22" customFormat="1" ht="20.100000000000001" customHeight="1" x14ac:dyDescent="0.25">
      <c r="B105" s="19" t="s">
        <v>825</v>
      </c>
      <c r="C105" s="20" t="s">
        <v>826</v>
      </c>
      <c r="D105" s="27" t="s">
        <v>1003</v>
      </c>
      <c r="E105" s="21">
        <v>97</v>
      </c>
      <c r="F105" s="21">
        <v>119.31</v>
      </c>
      <c r="G105" s="21"/>
      <c r="H105" s="13"/>
      <c r="I105" s="13"/>
      <c r="AMH105" s="15"/>
      <c r="AMI105" s="15"/>
      <c r="AMJ105" s="15"/>
      <c r="AMK105" s="15"/>
    </row>
    <row r="106" spans="2:1025" s="22" customFormat="1" ht="20.100000000000001" customHeight="1" x14ac:dyDescent="0.25">
      <c r="B106" s="19" t="s">
        <v>827</v>
      </c>
      <c r="C106" s="20" t="s">
        <v>828</v>
      </c>
      <c r="D106" s="27" t="s">
        <v>1004</v>
      </c>
      <c r="E106" s="21">
        <v>139</v>
      </c>
      <c r="F106" s="21">
        <v>170.97</v>
      </c>
      <c r="G106" s="21"/>
      <c r="H106" s="13"/>
      <c r="I106" s="13"/>
      <c r="AMH106" s="15"/>
      <c r="AMI106" s="15"/>
      <c r="AMJ106" s="15"/>
      <c r="AMK106" s="15"/>
    </row>
    <row r="107" spans="2:1025" s="22" customFormat="1" ht="20.100000000000001" customHeight="1" x14ac:dyDescent="0.25">
      <c r="B107" s="19" t="s">
        <v>829</v>
      </c>
      <c r="C107" s="20" t="s">
        <v>830</v>
      </c>
      <c r="D107" s="27" t="s">
        <v>1005</v>
      </c>
      <c r="E107" s="21">
        <v>151</v>
      </c>
      <c r="F107" s="21">
        <v>185.73</v>
      </c>
      <c r="G107" s="21"/>
      <c r="H107" s="13"/>
      <c r="I107" s="13"/>
      <c r="AMH107" s="15"/>
      <c r="AMI107" s="15"/>
      <c r="AMJ107" s="15"/>
      <c r="AMK107" s="15"/>
    </row>
    <row r="108" spans="2:1025" s="22" customFormat="1" ht="20.100000000000001" customHeight="1" x14ac:dyDescent="0.25">
      <c r="B108" s="23" t="s">
        <v>831</v>
      </c>
      <c r="C108" s="24" t="s">
        <v>832</v>
      </c>
      <c r="D108" s="27" t="s">
        <v>1006</v>
      </c>
      <c r="E108" s="21">
        <v>139</v>
      </c>
      <c r="F108" s="21">
        <v>170.97</v>
      </c>
      <c r="G108" s="21"/>
      <c r="H108" s="13"/>
      <c r="I108" s="13"/>
      <c r="AMH108" s="15"/>
      <c r="AMI108" s="15"/>
      <c r="AMJ108" s="15"/>
      <c r="AMK108" s="15"/>
    </row>
    <row r="109" spans="2:1025" s="22" customFormat="1" ht="20.100000000000001" customHeight="1" x14ac:dyDescent="0.25">
      <c r="B109" s="19" t="s">
        <v>833</v>
      </c>
      <c r="C109" s="20" t="s">
        <v>834</v>
      </c>
      <c r="D109" s="27" t="s">
        <v>1007</v>
      </c>
      <c r="E109" s="21">
        <v>139</v>
      </c>
      <c r="F109" s="21">
        <v>170.97</v>
      </c>
      <c r="G109" s="21"/>
      <c r="H109" s="13"/>
      <c r="I109" s="13"/>
      <c r="AMH109" s="15"/>
      <c r="AMI109" s="15"/>
      <c r="AMJ109" s="15"/>
      <c r="AMK109" s="15"/>
    </row>
    <row r="110" spans="2:1025" s="22" customFormat="1" ht="20.100000000000001" customHeight="1" x14ac:dyDescent="0.25">
      <c r="B110" s="19" t="s">
        <v>835</v>
      </c>
      <c r="C110" s="20" t="s">
        <v>836</v>
      </c>
      <c r="D110" s="27" t="s">
        <v>1008</v>
      </c>
      <c r="E110" s="21">
        <v>34</v>
      </c>
      <c r="F110" s="21">
        <v>41.82</v>
      </c>
      <c r="G110" s="21"/>
      <c r="H110" s="13"/>
      <c r="I110" s="13"/>
      <c r="AMH110" s="15"/>
      <c r="AMI110" s="15"/>
      <c r="AMJ110" s="15"/>
      <c r="AMK110" s="15"/>
    </row>
    <row r="111" spans="2:1025" ht="20.100000000000001" customHeight="1" x14ac:dyDescent="0.25">
      <c r="B111" s="19" t="s">
        <v>837</v>
      </c>
      <c r="C111" s="20" t="s">
        <v>838</v>
      </c>
      <c r="D111" s="27" t="s">
        <v>1009</v>
      </c>
      <c r="E111" s="21">
        <v>36</v>
      </c>
      <c r="F111" s="21">
        <v>44.28</v>
      </c>
      <c r="G111" s="21"/>
    </row>
    <row r="112" spans="2:1025" s="22" customFormat="1" ht="20.100000000000001" customHeight="1" x14ac:dyDescent="0.25">
      <c r="B112" s="19" t="s">
        <v>839</v>
      </c>
      <c r="C112" s="20" t="s">
        <v>840</v>
      </c>
      <c r="D112" s="27" t="s">
        <v>1010</v>
      </c>
      <c r="E112" s="21">
        <v>220</v>
      </c>
      <c r="F112" s="21">
        <v>270.60000000000002</v>
      </c>
      <c r="G112" s="21"/>
      <c r="H112" s="13"/>
      <c r="I112" s="13"/>
      <c r="AMH112" s="15"/>
      <c r="AMI112" s="15"/>
      <c r="AMJ112" s="15"/>
      <c r="AMK112" s="15"/>
    </row>
    <row r="113" spans="2:1025" ht="20.100000000000001" customHeight="1" x14ac:dyDescent="0.25">
      <c r="B113" s="19" t="s">
        <v>841</v>
      </c>
      <c r="C113" s="20" t="s">
        <v>842</v>
      </c>
      <c r="D113" s="27" t="s">
        <v>1011</v>
      </c>
      <c r="E113" s="21">
        <v>165</v>
      </c>
      <c r="F113" s="21">
        <v>202.95</v>
      </c>
      <c r="G113" s="21"/>
    </row>
    <row r="114" spans="2:1025" s="22" customFormat="1" ht="20.100000000000001" customHeight="1" x14ac:dyDescent="0.25">
      <c r="B114" s="23" t="s">
        <v>843</v>
      </c>
      <c r="C114" s="24" t="s">
        <v>844</v>
      </c>
      <c r="D114" s="27" t="s">
        <v>1012</v>
      </c>
      <c r="E114" s="21">
        <v>20</v>
      </c>
      <c r="F114" s="21">
        <v>24.6</v>
      </c>
      <c r="G114" s="21"/>
      <c r="H114" s="13"/>
      <c r="I114" s="13"/>
      <c r="AMH114" s="15"/>
      <c r="AMI114" s="15"/>
      <c r="AMJ114" s="15"/>
      <c r="AMK114" s="15"/>
    </row>
    <row r="115" spans="2:1025" ht="20.100000000000001" customHeight="1" x14ac:dyDescent="0.25">
      <c r="B115" s="19" t="s">
        <v>845</v>
      </c>
      <c r="C115" s="20" t="s">
        <v>846</v>
      </c>
      <c r="D115" s="27" t="s">
        <v>1013</v>
      </c>
      <c r="E115" s="21">
        <v>20</v>
      </c>
      <c r="F115" s="21">
        <v>24.6</v>
      </c>
      <c r="G115" s="21"/>
    </row>
    <row r="116" spans="2:1025" s="22" customFormat="1" ht="20.100000000000001" customHeight="1" x14ac:dyDescent="0.25">
      <c r="B116" s="19" t="s">
        <v>847</v>
      </c>
      <c r="C116" s="20" t="s">
        <v>848</v>
      </c>
      <c r="D116" s="27" t="s">
        <v>1014</v>
      </c>
      <c r="E116" s="21">
        <v>11</v>
      </c>
      <c r="F116" s="21">
        <v>13.53</v>
      </c>
      <c r="G116" s="21"/>
      <c r="H116" s="13"/>
      <c r="I116" s="13"/>
      <c r="AMH116" s="15"/>
      <c r="AMI116" s="15"/>
      <c r="AMJ116" s="15"/>
      <c r="AMK116" s="15"/>
    </row>
    <row r="117" spans="2:1025" s="22" customFormat="1" ht="20.100000000000001" customHeight="1" x14ac:dyDescent="0.25">
      <c r="B117" s="19" t="s">
        <v>849</v>
      </c>
      <c r="C117" s="20" t="s">
        <v>850</v>
      </c>
      <c r="D117" s="27" t="s">
        <v>1015</v>
      </c>
      <c r="E117" s="21">
        <v>14</v>
      </c>
      <c r="F117" s="21">
        <v>17.22</v>
      </c>
      <c r="G117" s="21"/>
      <c r="H117" s="13"/>
      <c r="I117" s="13"/>
      <c r="AMH117" s="15"/>
      <c r="AMI117" s="15"/>
      <c r="AMJ117" s="15"/>
      <c r="AMK117" s="15"/>
    </row>
    <row r="118" spans="2:1025" s="22" customFormat="1" ht="20.100000000000001" customHeight="1" x14ac:dyDescent="0.25">
      <c r="B118" s="19" t="s">
        <v>851</v>
      </c>
      <c r="C118" s="20" t="s">
        <v>852</v>
      </c>
      <c r="D118" s="27" t="s">
        <v>1016</v>
      </c>
      <c r="E118" s="21">
        <v>11</v>
      </c>
      <c r="F118" s="21">
        <v>13.53</v>
      </c>
      <c r="G118" s="21"/>
      <c r="H118" s="13"/>
      <c r="I118" s="13"/>
      <c r="AMH118" s="15"/>
      <c r="AMI118" s="15"/>
      <c r="AMJ118" s="15"/>
      <c r="AMK118" s="15"/>
    </row>
    <row r="119" spans="2:1025" ht="20.100000000000001" customHeight="1" x14ac:dyDescent="0.25">
      <c r="B119" s="19" t="s">
        <v>853</v>
      </c>
      <c r="C119" s="20" t="s">
        <v>854</v>
      </c>
      <c r="D119" s="27" t="s">
        <v>1017</v>
      </c>
      <c r="E119" s="21">
        <v>14</v>
      </c>
      <c r="F119" s="21">
        <v>17.22</v>
      </c>
      <c r="G119" s="21"/>
    </row>
    <row r="120" spans="2:1025" ht="20.100000000000001" customHeight="1" x14ac:dyDescent="0.25">
      <c r="B120" s="19" t="s">
        <v>855</v>
      </c>
      <c r="C120" s="20" t="s">
        <v>856</v>
      </c>
      <c r="D120" s="27" t="s">
        <v>1018</v>
      </c>
      <c r="E120" s="21">
        <v>28</v>
      </c>
      <c r="F120" s="21">
        <v>34.44</v>
      </c>
      <c r="G120" s="21"/>
    </row>
    <row r="121" spans="2:1025" ht="20.100000000000001" customHeight="1" x14ac:dyDescent="0.25">
      <c r="B121" s="19" t="s">
        <v>857</v>
      </c>
      <c r="C121" s="20" t="s">
        <v>858</v>
      </c>
      <c r="D121" s="27" t="s">
        <v>1019</v>
      </c>
      <c r="E121" s="21">
        <v>30</v>
      </c>
      <c r="F121" s="21">
        <v>36.9</v>
      </c>
      <c r="G121" s="21"/>
    </row>
    <row r="122" spans="2:1025" s="22" customFormat="1" ht="20.100000000000001" customHeight="1" x14ac:dyDescent="0.25">
      <c r="B122" s="19" t="s">
        <v>859</v>
      </c>
      <c r="C122" s="20" t="s">
        <v>860</v>
      </c>
      <c r="D122" s="27" t="s">
        <v>1020</v>
      </c>
      <c r="E122" s="21">
        <v>14</v>
      </c>
      <c r="F122" s="21">
        <v>17.22</v>
      </c>
      <c r="G122" s="21"/>
      <c r="H122" s="13"/>
      <c r="I122" s="13"/>
      <c r="AMH122" s="15"/>
      <c r="AMI122" s="15"/>
      <c r="AMJ122" s="15"/>
      <c r="AMK122" s="15"/>
    </row>
    <row r="123" spans="2:1025" s="22" customFormat="1" ht="20.100000000000001" customHeight="1" x14ac:dyDescent="0.25">
      <c r="B123" s="19" t="s">
        <v>861</v>
      </c>
      <c r="C123" s="20" t="s">
        <v>862</v>
      </c>
      <c r="D123" s="27" t="s">
        <v>1021</v>
      </c>
      <c r="E123" s="21">
        <v>14</v>
      </c>
      <c r="F123" s="21">
        <v>17.22</v>
      </c>
      <c r="G123" s="21"/>
      <c r="H123" s="13"/>
      <c r="I123" s="13"/>
      <c r="AMH123" s="15"/>
      <c r="AMI123" s="15"/>
      <c r="AMJ123" s="15"/>
      <c r="AMK123" s="15"/>
    </row>
    <row r="124" spans="2:1025" s="22" customFormat="1" ht="20.100000000000001" customHeight="1" x14ac:dyDescent="0.25">
      <c r="B124" s="19" t="s">
        <v>863</v>
      </c>
      <c r="C124" s="20" t="s">
        <v>864</v>
      </c>
      <c r="D124" s="27" t="s">
        <v>1022</v>
      </c>
      <c r="E124" s="21">
        <v>14</v>
      </c>
      <c r="F124" s="21">
        <v>17.22</v>
      </c>
      <c r="G124" s="21"/>
      <c r="H124" s="13"/>
      <c r="I124" s="13"/>
      <c r="AMH124" s="15"/>
      <c r="AMI124" s="15"/>
      <c r="AMJ124" s="15"/>
      <c r="AMK124" s="15"/>
    </row>
    <row r="125" spans="2:1025" s="22" customFormat="1" ht="20.100000000000001" customHeight="1" x14ac:dyDescent="0.25">
      <c r="B125" s="19" t="s">
        <v>865</v>
      </c>
      <c r="C125" s="20" t="s">
        <v>866</v>
      </c>
      <c r="D125" s="27" t="s">
        <v>1023</v>
      </c>
      <c r="E125" s="21">
        <v>11</v>
      </c>
      <c r="F125" s="21">
        <v>13.53</v>
      </c>
      <c r="G125" s="21"/>
      <c r="H125" s="13"/>
      <c r="I125" s="13"/>
      <c r="AMH125" s="15"/>
      <c r="AMI125" s="15"/>
      <c r="AMJ125" s="15"/>
      <c r="AMK125" s="15"/>
    </row>
    <row r="126" spans="2:1025" s="22" customFormat="1" ht="20.100000000000001" customHeight="1" x14ac:dyDescent="0.25">
      <c r="B126" s="23" t="s">
        <v>867</v>
      </c>
      <c r="C126" s="24" t="s">
        <v>868</v>
      </c>
      <c r="D126" s="27" t="s">
        <v>1024</v>
      </c>
      <c r="E126" s="21">
        <v>1605</v>
      </c>
      <c r="F126" s="21">
        <v>1974.1499999999999</v>
      </c>
      <c r="G126" s="21"/>
      <c r="H126" s="13"/>
      <c r="I126" s="13"/>
      <c r="AMH126" s="15"/>
      <c r="AMI126" s="15"/>
      <c r="AMJ126" s="15"/>
      <c r="AMK126" s="15"/>
    </row>
    <row r="127" spans="2:1025" ht="20.100000000000001" customHeight="1" x14ac:dyDescent="0.25">
      <c r="B127" s="19" t="s">
        <v>869</v>
      </c>
      <c r="C127" s="20" t="s">
        <v>870</v>
      </c>
      <c r="D127" s="27" t="s">
        <v>1025</v>
      </c>
      <c r="E127" s="21">
        <v>1605</v>
      </c>
      <c r="F127" s="21">
        <v>1974.1499999999999</v>
      </c>
      <c r="G127" s="21"/>
    </row>
    <row r="128" spans="2:1025" ht="20.100000000000001" customHeight="1" x14ac:dyDescent="0.25">
      <c r="B128" s="23" t="s">
        <v>871</v>
      </c>
      <c r="C128" s="24" t="s">
        <v>872</v>
      </c>
      <c r="D128" s="27" t="s">
        <v>1026</v>
      </c>
      <c r="E128" s="21">
        <v>2409</v>
      </c>
      <c r="F128" s="21">
        <v>2963.07</v>
      </c>
      <c r="G128" s="21"/>
    </row>
    <row r="129" spans="1:1025" ht="20.100000000000001" customHeight="1" x14ac:dyDescent="0.25">
      <c r="B129" s="19" t="s">
        <v>873</v>
      </c>
      <c r="C129" s="20" t="s">
        <v>874</v>
      </c>
      <c r="D129" s="27" t="s">
        <v>1027</v>
      </c>
      <c r="E129" s="21">
        <v>2409</v>
      </c>
      <c r="F129" s="21">
        <v>2963.07</v>
      </c>
      <c r="G129" s="21"/>
    </row>
    <row r="130" spans="1:1025" ht="20.100000000000001" customHeight="1" x14ac:dyDescent="0.25">
      <c r="B130" s="23" t="s">
        <v>875</v>
      </c>
      <c r="C130" s="24" t="s">
        <v>876</v>
      </c>
      <c r="D130" s="27" t="s">
        <v>1028</v>
      </c>
      <c r="E130" s="21">
        <v>2975</v>
      </c>
      <c r="F130" s="21">
        <v>3659.25</v>
      </c>
      <c r="G130" s="21"/>
    </row>
    <row r="131" spans="1:1025" ht="20.100000000000001" customHeight="1" x14ac:dyDescent="0.25">
      <c r="B131" s="19" t="s">
        <v>877</v>
      </c>
      <c r="C131" s="20" t="s">
        <v>878</v>
      </c>
      <c r="D131" s="27" t="s">
        <v>1029</v>
      </c>
      <c r="E131" s="21">
        <v>2975</v>
      </c>
      <c r="F131" s="21">
        <v>3659.25</v>
      </c>
      <c r="G131" s="21"/>
    </row>
    <row r="132" spans="1:1025" ht="20.100000000000001" customHeight="1" x14ac:dyDescent="0.25">
      <c r="B132" s="19" t="s">
        <v>879</v>
      </c>
      <c r="C132" s="20" t="s">
        <v>880</v>
      </c>
      <c r="D132" s="27" t="s">
        <v>1030</v>
      </c>
      <c r="E132" s="21">
        <v>3679</v>
      </c>
      <c r="F132" s="21">
        <v>4525.17</v>
      </c>
      <c r="G132" s="21"/>
    </row>
    <row r="133" spans="1:1025" s="13" customFormat="1" ht="20.100000000000001" customHeight="1" x14ac:dyDescent="0.25">
      <c r="A133" s="15"/>
      <c r="B133" s="19" t="s">
        <v>881</v>
      </c>
      <c r="C133" s="20" t="s">
        <v>882</v>
      </c>
      <c r="D133" s="27" t="s">
        <v>1031</v>
      </c>
      <c r="E133" s="21">
        <v>5765</v>
      </c>
      <c r="F133" s="21">
        <v>7090.95</v>
      </c>
      <c r="G133" s="21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  <c r="IW133" s="14"/>
      <c r="IX133" s="14"/>
      <c r="IY133" s="14"/>
      <c r="IZ133" s="14"/>
      <c r="JA133" s="14"/>
      <c r="JB133" s="14"/>
      <c r="JC133" s="14"/>
      <c r="JD133" s="14"/>
      <c r="JE133" s="14"/>
      <c r="JF133" s="14"/>
      <c r="JG133" s="14"/>
      <c r="JH133" s="14"/>
      <c r="JI133" s="14"/>
      <c r="JJ133" s="14"/>
      <c r="JK133" s="14"/>
      <c r="JL133" s="14"/>
      <c r="JM133" s="14"/>
      <c r="JN133" s="14"/>
      <c r="JO133" s="14"/>
      <c r="JP133" s="14"/>
      <c r="JQ133" s="14"/>
      <c r="JR133" s="14"/>
      <c r="JS133" s="14"/>
      <c r="JT133" s="14"/>
      <c r="JU133" s="14"/>
      <c r="JV133" s="14"/>
      <c r="JW133" s="14"/>
      <c r="JX133" s="14"/>
      <c r="JY133" s="14"/>
      <c r="JZ133" s="14"/>
      <c r="KA133" s="14"/>
      <c r="KB133" s="14"/>
      <c r="KC133" s="14"/>
      <c r="KD133" s="14"/>
      <c r="KE133" s="14"/>
      <c r="KF133" s="14"/>
      <c r="KG133" s="14"/>
      <c r="KH133" s="14"/>
      <c r="KI133" s="14"/>
      <c r="KJ133" s="14"/>
      <c r="KK133" s="14"/>
      <c r="KL133" s="14"/>
      <c r="KM133" s="14"/>
      <c r="KN133" s="14"/>
      <c r="KO133" s="14"/>
      <c r="KP133" s="14"/>
      <c r="KQ133" s="14"/>
      <c r="KR133" s="14"/>
      <c r="KS133" s="14"/>
      <c r="KT133" s="14"/>
      <c r="KU133" s="14"/>
      <c r="KV133" s="14"/>
      <c r="KW133" s="14"/>
      <c r="KX133" s="14"/>
      <c r="KY133" s="14"/>
      <c r="KZ133" s="14"/>
      <c r="LA133" s="14"/>
      <c r="LB133" s="14"/>
      <c r="LC133" s="14"/>
      <c r="LD133" s="14"/>
      <c r="LE133" s="14"/>
      <c r="LF133" s="14"/>
      <c r="LG133" s="14"/>
      <c r="LH133" s="14"/>
      <c r="LI133" s="14"/>
      <c r="LJ133" s="14"/>
      <c r="LK133" s="14"/>
      <c r="LL133" s="14"/>
      <c r="LM133" s="14"/>
      <c r="LN133" s="14"/>
      <c r="LO133" s="14"/>
      <c r="LP133" s="14"/>
      <c r="LQ133" s="14"/>
      <c r="LR133" s="14"/>
      <c r="LS133" s="14"/>
      <c r="LT133" s="14"/>
      <c r="LU133" s="14"/>
      <c r="LV133" s="14"/>
      <c r="LW133" s="14"/>
      <c r="LX133" s="14"/>
      <c r="LY133" s="14"/>
      <c r="LZ133" s="14"/>
      <c r="MA133" s="14"/>
      <c r="MB133" s="14"/>
      <c r="MC133" s="14"/>
      <c r="MD133" s="14"/>
      <c r="ME133" s="14"/>
      <c r="MF133" s="14"/>
      <c r="MG133" s="14"/>
      <c r="MH133" s="14"/>
      <c r="MI133" s="14"/>
      <c r="MJ133" s="14"/>
      <c r="MK133" s="14"/>
      <c r="ML133" s="14"/>
      <c r="MM133" s="14"/>
      <c r="MN133" s="14"/>
      <c r="MO133" s="14"/>
      <c r="MP133" s="14"/>
      <c r="MQ133" s="14"/>
      <c r="MR133" s="14"/>
      <c r="MS133" s="14"/>
      <c r="MT133" s="14"/>
      <c r="MU133" s="14"/>
      <c r="MV133" s="14"/>
      <c r="MW133" s="14"/>
      <c r="MX133" s="14"/>
      <c r="MY133" s="14"/>
      <c r="MZ133" s="14"/>
      <c r="NA133" s="14"/>
      <c r="NB133" s="14"/>
      <c r="NC133" s="14"/>
      <c r="ND133" s="14"/>
      <c r="NE133" s="14"/>
      <c r="NF133" s="14"/>
      <c r="NG133" s="14"/>
      <c r="NH133" s="14"/>
      <c r="NI133" s="14"/>
      <c r="NJ133" s="14"/>
      <c r="NK133" s="14"/>
      <c r="NL133" s="14"/>
      <c r="NM133" s="14"/>
      <c r="NN133" s="14"/>
      <c r="NO133" s="14"/>
      <c r="NP133" s="14"/>
      <c r="NQ133" s="14"/>
      <c r="NR133" s="14"/>
      <c r="NS133" s="14"/>
      <c r="NT133" s="14"/>
      <c r="NU133" s="14"/>
      <c r="NV133" s="14"/>
      <c r="NW133" s="14"/>
      <c r="NX133" s="14"/>
      <c r="NY133" s="14"/>
      <c r="NZ133" s="14"/>
      <c r="OA133" s="14"/>
      <c r="OB133" s="14"/>
      <c r="OC133" s="14"/>
      <c r="OD133" s="14"/>
      <c r="OE133" s="14"/>
      <c r="OF133" s="14"/>
      <c r="OG133" s="14"/>
      <c r="OH133" s="14"/>
      <c r="OI133" s="14"/>
      <c r="OJ133" s="14"/>
      <c r="OK133" s="14"/>
      <c r="OL133" s="14"/>
      <c r="OM133" s="14"/>
      <c r="ON133" s="14"/>
      <c r="OO133" s="14"/>
      <c r="OP133" s="14"/>
      <c r="OQ133" s="14"/>
      <c r="OR133" s="14"/>
      <c r="OS133" s="14"/>
      <c r="OT133" s="14"/>
      <c r="OU133" s="14"/>
      <c r="OV133" s="14"/>
      <c r="OW133" s="14"/>
      <c r="OX133" s="14"/>
      <c r="OY133" s="14"/>
      <c r="OZ133" s="14"/>
      <c r="PA133" s="14"/>
      <c r="PB133" s="14"/>
      <c r="PC133" s="14"/>
      <c r="PD133" s="14"/>
      <c r="PE133" s="14"/>
      <c r="PF133" s="14"/>
      <c r="PG133" s="14"/>
      <c r="PH133" s="14"/>
      <c r="PI133" s="14"/>
      <c r="PJ133" s="14"/>
      <c r="PK133" s="14"/>
      <c r="PL133" s="14"/>
      <c r="PM133" s="14"/>
      <c r="PN133" s="14"/>
      <c r="PO133" s="14"/>
      <c r="PP133" s="14"/>
      <c r="PQ133" s="14"/>
      <c r="PR133" s="14"/>
      <c r="PS133" s="14"/>
      <c r="PT133" s="14"/>
      <c r="PU133" s="14"/>
      <c r="PV133" s="14"/>
      <c r="PW133" s="14"/>
      <c r="PX133" s="14"/>
      <c r="PY133" s="14"/>
      <c r="PZ133" s="14"/>
      <c r="QA133" s="14"/>
      <c r="QB133" s="14"/>
      <c r="QC133" s="14"/>
      <c r="QD133" s="14"/>
      <c r="QE133" s="14"/>
      <c r="QF133" s="14"/>
      <c r="QG133" s="14"/>
      <c r="QH133" s="14"/>
      <c r="QI133" s="14"/>
      <c r="QJ133" s="14"/>
      <c r="QK133" s="14"/>
      <c r="QL133" s="14"/>
      <c r="QM133" s="14"/>
      <c r="QN133" s="14"/>
      <c r="QO133" s="14"/>
      <c r="QP133" s="14"/>
      <c r="QQ133" s="14"/>
      <c r="QR133" s="14"/>
      <c r="QS133" s="14"/>
      <c r="QT133" s="14"/>
      <c r="QU133" s="14"/>
      <c r="QV133" s="14"/>
      <c r="QW133" s="14"/>
      <c r="QX133" s="14"/>
      <c r="QY133" s="14"/>
      <c r="QZ133" s="14"/>
      <c r="RA133" s="14"/>
      <c r="RB133" s="14"/>
      <c r="RC133" s="14"/>
      <c r="RD133" s="14"/>
      <c r="RE133" s="14"/>
      <c r="RF133" s="14"/>
      <c r="RG133" s="14"/>
      <c r="RH133" s="14"/>
      <c r="RI133" s="14"/>
      <c r="RJ133" s="14"/>
      <c r="RK133" s="14"/>
      <c r="RL133" s="14"/>
      <c r="RM133" s="14"/>
      <c r="RN133" s="14"/>
      <c r="RO133" s="14"/>
      <c r="RP133" s="14"/>
      <c r="RQ133" s="14"/>
      <c r="RR133" s="14"/>
      <c r="RS133" s="14"/>
      <c r="RT133" s="14"/>
      <c r="RU133" s="14"/>
      <c r="RV133" s="14"/>
      <c r="RW133" s="14"/>
      <c r="RX133" s="14"/>
      <c r="RY133" s="14"/>
      <c r="RZ133" s="14"/>
      <c r="SA133" s="14"/>
      <c r="SB133" s="14"/>
      <c r="SC133" s="14"/>
      <c r="SD133" s="14"/>
      <c r="SE133" s="14"/>
      <c r="SF133" s="14"/>
      <c r="SG133" s="14"/>
      <c r="SH133" s="14"/>
      <c r="SI133" s="14"/>
      <c r="SJ133" s="14"/>
      <c r="SK133" s="14"/>
      <c r="SL133" s="14"/>
      <c r="SM133" s="14"/>
      <c r="SN133" s="14"/>
      <c r="SO133" s="14"/>
      <c r="SP133" s="14"/>
      <c r="SQ133" s="14"/>
      <c r="SR133" s="14"/>
      <c r="SS133" s="14"/>
      <c r="ST133" s="14"/>
      <c r="SU133" s="14"/>
      <c r="SV133" s="14"/>
      <c r="SW133" s="14"/>
      <c r="SX133" s="14"/>
      <c r="SY133" s="14"/>
      <c r="SZ133" s="14"/>
      <c r="TA133" s="14"/>
      <c r="TB133" s="14"/>
      <c r="TC133" s="14"/>
      <c r="TD133" s="14"/>
      <c r="TE133" s="14"/>
      <c r="TF133" s="14"/>
      <c r="TG133" s="14"/>
      <c r="TH133" s="14"/>
      <c r="TI133" s="14"/>
      <c r="TJ133" s="14"/>
      <c r="TK133" s="14"/>
      <c r="TL133" s="14"/>
      <c r="TM133" s="14"/>
      <c r="TN133" s="14"/>
      <c r="TO133" s="14"/>
      <c r="TP133" s="14"/>
      <c r="TQ133" s="14"/>
      <c r="TR133" s="14"/>
      <c r="TS133" s="14"/>
      <c r="TT133" s="14"/>
      <c r="TU133" s="14"/>
      <c r="TV133" s="14"/>
      <c r="TW133" s="14"/>
      <c r="TX133" s="14"/>
      <c r="TY133" s="14"/>
      <c r="TZ133" s="14"/>
      <c r="UA133" s="14"/>
      <c r="UB133" s="14"/>
      <c r="UC133" s="14"/>
      <c r="UD133" s="14"/>
      <c r="UE133" s="14"/>
      <c r="UF133" s="14"/>
      <c r="UG133" s="14"/>
      <c r="UH133" s="14"/>
      <c r="UI133" s="14"/>
      <c r="UJ133" s="14"/>
      <c r="UK133" s="14"/>
      <c r="UL133" s="14"/>
      <c r="UM133" s="14"/>
      <c r="UN133" s="14"/>
      <c r="UO133" s="14"/>
      <c r="UP133" s="14"/>
      <c r="UQ133" s="14"/>
      <c r="UR133" s="14"/>
      <c r="US133" s="14"/>
      <c r="UT133" s="14"/>
      <c r="UU133" s="14"/>
      <c r="UV133" s="14"/>
      <c r="UW133" s="14"/>
      <c r="UX133" s="14"/>
      <c r="UY133" s="14"/>
      <c r="UZ133" s="14"/>
      <c r="VA133" s="14"/>
      <c r="VB133" s="14"/>
      <c r="VC133" s="14"/>
      <c r="VD133" s="14"/>
      <c r="VE133" s="14"/>
      <c r="VF133" s="14"/>
      <c r="VG133" s="14"/>
      <c r="VH133" s="14"/>
      <c r="VI133" s="14"/>
      <c r="VJ133" s="14"/>
      <c r="VK133" s="14"/>
      <c r="VL133" s="14"/>
      <c r="VM133" s="14"/>
      <c r="VN133" s="14"/>
      <c r="VO133" s="14"/>
      <c r="VP133" s="14"/>
      <c r="VQ133" s="14"/>
      <c r="VR133" s="14"/>
      <c r="VS133" s="14"/>
      <c r="VT133" s="14"/>
      <c r="VU133" s="14"/>
      <c r="VV133" s="14"/>
      <c r="VW133" s="14"/>
      <c r="VX133" s="14"/>
      <c r="VY133" s="14"/>
      <c r="VZ133" s="14"/>
      <c r="WA133" s="14"/>
      <c r="WB133" s="14"/>
      <c r="WC133" s="14"/>
      <c r="WD133" s="14"/>
      <c r="WE133" s="14"/>
      <c r="WF133" s="14"/>
      <c r="WG133" s="14"/>
      <c r="WH133" s="14"/>
      <c r="WI133" s="14"/>
      <c r="WJ133" s="14"/>
      <c r="WK133" s="14"/>
      <c r="WL133" s="14"/>
      <c r="WM133" s="14"/>
      <c r="WN133" s="14"/>
      <c r="WO133" s="14"/>
      <c r="WP133" s="14"/>
      <c r="WQ133" s="14"/>
      <c r="WR133" s="14"/>
      <c r="WS133" s="14"/>
      <c r="WT133" s="14"/>
      <c r="WU133" s="14"/>
      <c r="WV133" s="14"/>
      <c r="WW133" s="14"/>
      <c r="WX133" s="14"/>
      <c r="WY133" s="14"/>
      <c r="WZ133" s="14"/>
      <c r="XA133" s="14"/>
      <c r="XB133" s="14"/>
      <c r="XC133" s="14"/>
      <c r="XD133" s="14"/>
      <c r="XE133" s="14"/>
      <c r="XF133" s="14"/>
      <c r="XG133" s="14"/>
      <c r="XH133" s="14"/>
      <c r="XI133" s="14"/>
      <c r="XJ133" s="14"/>
      <c r="XK133" s="14"/>
      <c r="XL133" s="14"/>
      <c r="XM133" s="14"/>
      <c r="XN133" s="14"/>
      <c r="XO133" s="14"/>
      <c r="XP133" s="14"/>
      <c r="XQ133" s="14"/>
      <c r="XR133" s="14"/>
      <c r="XS133" s="14"/>
      <c r="XT133" s="14"/>
      <c r="XU133" s="14"/>
      <c r="XV133" s="14"/>
      <c r="XW133" s="14"/>
      <c r="XX133" s="14"/>
      <c r="XY133" s="14"/>
      <c r="XZ133" s="14"/>
      <c r="YA133" s="14"/>
      <c r="YB133" s="14"/>
      <c r="YC133" s="14"/>
      <c r="YD133" s="14"/>
      <c r="YE133" s="14"/>
      <c r="YF133" s="14"/>
      <c r="YG133" s="14"/>
      <c r="YH133" s="14"/>
      <c r="YI133" s="14"/>
      <c r="YJ133" s="14"/>
      <c r="YK133" s="14"/>
      <c r="YL133" s="14"/>
      <c r="YM133" s="14"/>
      <c r="YN133" s="14"/>
      <c r="YO133" s="14"/>
      <c r="YP133" s="14"/>
      <c r="YQ133" s="14"/>
      <c r="YR133" s="14"/>
      <c r="YS133" s="14"/>
      <c r="YT133" s="14"/>
      <c r="YU133" s="14"/>
      <c r="YV133" s="14"/>
      <c r="YW133" s="14"/>
      <c r="YX133" s="14"/>
      <c r="YY133" s="14"/>
      <c r="YZ133" s="14"/>
      <c r="ZA133" s="14"/>
      <c r="ZB133" s="14"/>
      <c r="ZC133" s="14"/>
      <c r="ZD133" s="14"/>
      <c r="ZE133" s="14"/>
      <c r="ZF133" s="14"/>
      <c r="ZG133" s="14"/>
      <c r="ZH133" s="14"/>
      <c r="ZI133" s="14"/>
      <c r="ZJ133" s="14"/>
      <c r="ZK133" s="14"/>
      <c r="ZL133" s="14"/>
      <c r="ZM133" s="14"/>
      <c r="ZN133" s="14"/>
      <c r="ZO133" s="14"/>
      <c r="ZP133" s="14"/>
      <c r="ZQ133" s="14"/>
      <c r="ZR133" s="14"/>
      <c r="ZS133" s="14"/>
      <c r="ZT133" s="14"/>
      <c r="ZU133" s="14"/>
      <c r="ZV133" s="14"/>
      <c r="ZW133" s="14"/>
      <c r="ZX133" s="14"/>
      <c r="ZY133" s="14"/>
      <c r="ZZ133" s="14"/>
      <c r="AAA133" s="14"/>
      <c r="AAB133" s="14"/>
      <c r="AAC133" s="14"/>
      <c r="AAD133" s="14"/>
      <c r="AAE133" s="14"/>
      <c r="AAF133" s="14"/>
      <c r="AAG133" s="14"/>
      <c r="AAH133" s="14"/>
      <c r="AAI133" s="14"/>
      <c r="AAJ133" s="14"/>
      <c r="AAK133" s="14"/>
      <c r="AAL133" s="14"/>
      <c r="AAM133" s="14"/>
      <c r="AAN133" s="14"/>
      <c r="AAO133" s="14"/>
      <c r="AAP133" s="14"/>
      <c r="AAQ133" s="14"/>
      <c r="AAR133" s="14"/>
      <c r="AAS133" s="14"/>
      <c r="AAT133" s="14"/>
      <c r="AAU133" s="14"/>
      <c r="AAV133" s="14"/>
      <c r="AAW133" s="14"/>
      <c r="AAX133" s="14"/>
      <c r="AAY133" s="14"/>
      <c r="AAZ133" s="14"/>
      <c r="ABA133" s="14"/>
      <c r="ABB133" s="14"/>
      <c r="ABC133" s="14"/>
      <c r="ABD133" s="14"/>
      <c r="ABE133" s="14"/>
      <c r="ABF133" s="14"/>
      <c r="ABG133" s="14"/>
      <c r="ABH133" s="14"/>
      <c r="ABI133" s="14"/>
      <c r="ABJ133" s="14"/>
      <c r="ABK133" s="14"/>
      <c r="ABL133" s="14"/>
      <c r="ABM133" s="14"/>
      <c r="ABN133" s="14"/>
      <c r="ABO133" s="14"/>
      <c r="ABP133" s="14"/>
      <c r="ABQ133" s="14"/>
      <c r="ABR133" s="14"/>
      <c r="ABS133" s="14"/>
      <c r="ABT133" s="14"/>
      <c r="ABU133" s="14"/>
      <c r="ABV133" s="14"/>
      <c r="ABW133" s="14"/>
      <c r="ABX133" s="14"/>
      <c r="ABY133" s="14"/>
      <c r="ABZ133" s="14"/>
      <c r="ACA133" s="14"/>
      <c r="ACB133" s="14"/>
      <c r="ACC133" s="14"/>
      <c r="ACD133" s="14"/>
      <c r="ACE133" s="14"/>
      <c r="ACF133" s="14"/>
      <c r="ACG133" s="14"/>
      <c r="ACH133" s="14"/>
      <c r="ACI133" s="14"/>
      <c r="ACJ133" s="14"/>
      <c r="ACK133" s="14"/>
      <c r="ACL133" s="14"/>
      <c r="ACM133" s="14"/>
      <c r="ACN133" s="14"/>
      <c r="ACO133" s="14"/>
      <c r="ACP133" s="14"/>
      <c r="ACQ133" s="14"/>
      <c r="ACR133" s="14"/>
      <c r="ACS133" s="14"/>
      <c r="ACT133" s="14"/>
      <c r="ACU133" s="14"/>
      <c r="ACV133" s="14"/>
      <c r="ACW133" s="14"/>
      <c r="ACX133" s="14"/>
      <c r="ACY133" s="14"/>
      <c r="ACZ133" s="14"/>
      <c r="ADA133" s="14"/>
      <c r="ADB133" s="14"/>
      <c r="ADC133" s="14"/>
      <c r="ADD133" s="14"/>
      <c r="ADE133" s="14"/>
      <c r="ADF133" s="14"/>
      <c r="ADG133" s="14"/>
      <c r="ADH133" s="14"/>
      <c r="ADI133" s="14"/>
      <c r="ADJ133" s="14"/>
      <c r="ADK133" s="14"/>
      <c r="ADL133" s="14"/>
      <c r="ADM133" s="14"/>
      <c r="ADN133" s="14"/>
      <c r="ADO133" s="14"/>
      <c r="ADP133" s="14"/>
      <c r="ADQ133" s="14"/>
      <c r="ADR133" s="14"/>
      <c r="ADS133" s="14"/>
      <c r="ADT133" s="14"/>
      <c r="ADU133" s="14"/>
      <c r="ADV133" s="14"/>
      <c r="ADW133" s="14"/>
      <c r="ADX133" s="14"/>
      <c r="ADY133" s="14"/>
      <c r="ADZ133" s="14"/>
      <c r="AEA133" s="14"/>
      <c r="AEB133" s="14"/>
      <c r="AEC133" s="14"/>
      <c r="AED133" s="14"/>
      <c r="AEE133" s="14"/>
      <c r="AEF133" s="14"/>
      <c r="AEG133" s="14"/>
      <c r="AEH133" s="14"/>
      <c r="AEI133" s="14"/>
      <c r="AEJ133" s="14"/>
      <c r="AEK133" s="14"/>
      <c r="AEL133" s="14"/>
      <c r="AEM133" s="14"/>
      <c r="AEN133" s="14"/>
      <c r="AEO133" s="14"/>
      <c r="AEP133" s="14"/>
      <c r="AEQ133" s="14"/>
      <c r="AER133" s="14"/>
      <c r="AES133" s="14"/>
      <c r="AET133" s="14"/>
      <c r="AEU133" s="14"/>
      <c r="AEV133" s="14"/>
      <c r="AEW133" s="14"/>
      <c r="AEX133" s="14"/>
      <c r="AEY133" s="14"/>
      <c r="AEZ133" s="14"/>
      <c r="AFA133" s="14"/>
      <c r="AFB133" s="14"/>
      <c r="AFC133" s="14"/>
      <c r="AFD133" s="14"/>
      <c r="AFE133" s="14"/>
      <c r="AFF133" s="14"/>
      <c r="AFG133" s="14"/>
      <c r="AFH133" s="14"/>
      <c r="AFI133" s="14"/>
      <c r="AFJ133" s="14"/>
      <c r="AFK133" s="14"/>
      <c r="AFL133" s="14"/>
      <c r="AFM133" s="14"/>
      <c r="AFN133" s="14"/>
      <c r="AFO133" s="14"/>
      <c r="AFP133" s="14"/>
      <c r="AFQ133" s="14"/>
      <c r="AFR133" s="14"/>
      <c r="AFS133" s="14"/>
      <c r="AFT133" s="14"/>
      <c r="AFU133" s="14"/>
      <c r="AFV133" s="14"/>
      <c r="AFW133" s="14"/>
      <c r="AFX133" s="14"/>
      <c r="AFY133" s="14"/>
      <c r="AFZ133" s="14"/>
      <c r="AGA133" s="14"/>
      <c r="AGB133" s="14"/>
      <c r="AGC133" s="14"/>
      <c r="AGD133" s="14"/>
      <c r="AGE133" s="14"/>
      <c r="AGF133" s="14"/>
      <c r="AGG133" s="14"/>
      <c r="AGH133" s="14"/>
      <c r="AGI133" s="14"/>
      <c r="AGJ133" s="14"/>
      <c r="AGK133" s="14"/>
      <c r="AGL133" s="14"/>
      <c r="AGM133" s="14"/>
      <c r="AGN133" s="14"/>
      <c r="AGO133" s="14"/>
      <c r="AGP133" s="14"/>
      <c r="AGQ133" s="14"/>
      <c r="AGR133" s="14"/>
      <c r="AGS133" s="14"/>
      <c r="AGT133" s="14"/>
      <c r="AGU133" s="14"/>
      <c r="AGV133" s="14"/>
      <c r="AGW133" s="14"/>
      <c r="AGX133" s="14"/>
      <c r="AGY133" s="14"/>
      <c r="AGZ133" s="14"/>
      <c r="AHA133" s="14"/>
      <c r="AHB133" s="14"/>
      <c r="AHC133" s="14"/>
      <c r="AHD133" s="14"/>
      <c r="AHE133" s="14"/>
      <c r="AHF133" s="14"/>
      <c r="AHG133" s="14"/>
      <c r="AHH133" s="14"/>
      <c r="AHI133" s="14"/>
      <c r="AHJ133" s="14"/>
      <c r="AHK133" s="14"/>
      <c r="AHL133" s="14"/>
      <c r="AHM133" s="14"/>
      <c r="AHN133" s="14"/>
      <c r="AHO133" s="14"/>
      <c r="AHP133" s="14"/>
      <c r="AHQ133" s="14"/>
      <c r="AHR133" s="14"/>
      <c r="AHS133" s="14"/>
      <c r="AHT133" s="14"/>
      <c r="AHU133" s="14"/>
      <c r="AHV133" s="14"/>
      <c r="AHW133" s="14"/>
      <c r="AHX133" s="14"/>
      <c r="AHY133" s="14"/>
      <c r="AHZ133" s="14"/>
      <c r="AIA133" s="14"/>
      <c r="AIB133" s="14"/>
      <c r="AIC133" s="14"/>
      <c r="AID133" s="14"/>
      <c r="AIE133" s="14"/>
      <c r="AIF133" s="14"/>
      <c r="AIG133" s="14"/>
      <c r="AIH133" s="14"/>
      <c r="AII133" s="14"/>
      <c r="AIJ133" s="14"/>
      <c r="AIK133" s="14"/>
      <c r="AIL133" s="14"/>
      <c r="AIM133" s="14"/>
      <c r="AIN133" s="14"/>
      <c r="AIO133" s="14"/>
      <c r="AIP133" s="14"/>
      <c r="AIQ133" s="14"/>
      <c r="AIR133" s="14"/>
      <c r="AIS133" s="14"/>
      <c r="AIT133" s="14"/>
      <c r="AIU133" s="14"/>
      <c r="AIV133" s="14"/>
      <c r="AIW133" s="14"/>
      <c r="AIX133" s="14"/>
      <c r="AIY133" s="14"/>
      <c r="AIZ133" s="14"/>
      <c r="AJA133" s="14"/>
      <c r="AJB133" s="14"/>
      <c r="AJC133" s="14"/>
      <c r="AJD133" s="14"/>
      <c r="AJE133" s="14"/>
      <c r="AJF133" s="14"/>
      <c r="AJG133" s="14"/>
      <c r="AJH133" s="14"/>
      <c r="AJI133" s="14"/>
      <c r="AJJ133" s="14"/>
      <c r="AJK133" s="14"/>
      <c r="AJL133" s="14"/>
      <c r="AJM133" s="14"/>
      <c r="AJN133" s="14"/>
      <c r="AJO133" s="14"/>
      <c r="AJP133" s="14"/>
      <c r="AJQ133" s="14"/>
      <c r="AJR133" s="14"/>
      <c r="AJS133" s="14"/>
      <c r="AJT133" s="14"/>
      <c r="AJU133" s="14"/>
      <c r="AJV133" s="14"/>
      <c r="AJW133" s="14"/>
      <c r="AJX133" s="14"/>
      <c r="AJY133" s="14"/>
      <c r="AJZ133" s="14"/>
      <c r="AKA133" s="14"/>
      <c r="AKB133" s="14"/>
      <c r="AKC133" s="14"/>
      <c r="AKD133" s="14"/>
      <c r="AKE133" s="14"/>
      <c r="AKF133" s="14"/>
      <c r="AKG133" s="14"/>
      <c r="AKH133" s="14"/>
      <c r="AKI133" s="14"/>
      <c r="AKJ133" s="14"/>
      <c r="AKK133" s="14"/>
      <c r="AKL133" s="14"/>
      <c r="AKM133" s="14"/>
      <c r="AKN133" s="14"/>
      <c r="AKO133" s="14"/>
      <c r="AKP133" s="14"/>
      <c r="AKQ133" s="14"/>
      <c r="AKR133" s="14"/>
      <c r="AKS133" s="14"/>
      <c r="AKT133" s="14"/>
      <c r="AKU133" s="14"/>
      <c r="AKV133" s="14"/>
      <c r="AKW133" s="14"/>
      <c r="AKX133" s="14"/>
      <c r="AKY133" s="14"/>
      <c r="AKZ133" s="14"/>
      <c r="ALA133" s="14"/>
      <c r="ALB133" s="14"/>
      <c r="ALC133" s="14"/>
      <c r="ALD133" s="14"/>
      <c r="ALE133" s="14"/>
      <c r="ALF133" s="14"/>
      <c r="ALG133" s="14"/>
      <c r="ALH133" s="14"/>
      <c r="ALI133" s="14"/>
      <c r="ALJ133" s="14"/>
      <c r="ALK133" s="14"/>
      <c r="ALL133" s="14"/>
      <c r="ALM133" s="14"/>
      <c r="ALN133" s="14"/>
      <c r="ALO133" s="14"/>
      <c r="ALP133" s="14"/>
      <c r="ALQ133" s="14"/>
      <c r="ALR133" s="14"/>
      <c r="ALS133" s="14"/>
      <c r="ALT133" s="14"/>
      <c r="ALU133" s="14"/>
      <c r="ALV133" s="14"/>
      <c r="ALW133" s="14"/>
      <c r="ALX133" s="14"/>
      <c r="ALY133" s="14"/>
      <c r="ALZ133" s="14"/>
      <c r="AMA133" s="14"/>
      <c r="AMB133" s="14"/>
      <c r="AMC133" s="14"/>
      <c r="AMD133" s="14"/>
      <c r="AME133" s="14"/>
      <c r="AMF133" s="14"/>
      <c r="AMG133" s="14"/>
      <c r="AMH133" s="15"/>
      <c r="AMI133" s="15"/>
      <c r="AMJ133" s="15"/>
      <c r="AMK133" s="15"/>
    </row>
    <row r="134" spans="1:1025" s="13" customFormat="1" ht="20.100000000000001" customHeight="1" x14ac:dyDescent="0.25">
      <c r="A134" s="15"/>
      <c r="B134" s="19" t="s">
        <v>883</v>
      </c>
      <c r="C134" s="20" t="s">
        <v>884</v>
      </c>
      <c r="D134" s="27" t="s">
        <v>1032</v>
      </c>
      <c r="E134" s="21">
        <v>32</v>
      </c>
      <c r="F134" s="21">
        <v>39.36</v>
      </c>
      <c r="G134" s="21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  <c r="IW134" s="14"/>
      <c r="IX134" s="14"/>
      <c r="IY134" s="14"/>
      <c r="IZ134" s="14"/>
      <c r="JA134" s="14"/>
      <c r="JB134" s="14"/>
      <c r="JC134" s="14"/>
      <c r="JD134" s="14"/>
      <c r="JE134" s="14"/>
      <c r="JF134" s="14"/>
      <c r="JG134" s="14"/>
      <c r="JH134" s="14"/>
      <c r="JI134" s="14"/>
      <c r="JJ134" s="14"/>
      <c r="JK134" s="14"/>
      <c r="JL134" s="14"/>
      <c r="JM134" s="14"/>
      <c r="JN134" s="14"/>
      <c r="JO134" s="14"/>
      <c r="JP134" s="14"/>
      <c r="JQ134" s="14"/>
      <c r="JR134" s="14"/>
      <c r="JS134" s="14"/>
      <c r="JT134" s="14"/>
      <c r="JU134" s="14"/>
      <c r="JV134" s="14"/>
      <c r="JW134" s="14"/>
      <c r="JX134" s="14"/>
      <c r="JY134" s="14"/>
      <c r="JZ134" s="14"/>
      <c r="KA134" s="14"/>
      <c r="KB134" s="14"/>
      <c r="KC134" s="14"/>
      <c r="KD134" s="14"/>
      <c r="KE134" s="14"/>
      <c r="KF134" s="14"/>
      <c r="KG134" s="14"/>
      <c r="KH134" s="14"/>
      <c r="KI134" s="14"/>
      <c r="KJ134" s="14"/>
      <c r="KK134" s="14"/>
      <c r="KL134" s="14"/>
      <c r="KM134" s="14"/>
      <c r="KN134" s="14"/>
      <c r="KO134" s="14"/>
      <c r="KP134" s="14"/>
      <c r="KQ134" s="14"/>
      <c r="KR134" s="14"/>
      <c r="KS134" s="14"/>
      <c r="KT134" s="14"/>
      <c r="KU134" s="14"/>
      <c r="KV134" s="14"/>
      <c r="KW134" s="14"/>
      <c r="KX134" s="14"/>
      <c r="KY134" s="14"/>
      <c r="KZ134" s="14"/>
      <c r="LA134" s="14"/>
      <c r="LB134" s="14"/>
      <c r="LC134" s="14"/>
      <c r="LD134" s="14"/>
      <c r="LE134" s="14"/>
      <c r="LF134" s="14"/>
      <c r="LG134" s="14"/>
      <c r="LH134" s="14"/>
      <c r="LI134" s="14"/>
      <c r="LJ134" s="14"/>
      <c r="LK134" s="14"/>
      <c r="LL134" s="14"/>
      <c r="LM134" s="14"/>
      <c r="LN134" s="14"/>
      <c r="LO134" s="14"/>
      <c r="LP134" s="14"/>
      <c r="LQ134" s="14"/>
      <c r="LR134" s="14"/>
      <c r="LS134" s="14"/>
      <c r="LT134" s="14"/>
      <c r="LU134" s="14"/>
      <c r="LV134" s="14"/>
      <c r="LW134" s="14"/>
      <c r="LX134" s="14"/>
      <c r="LY134" s="14"/>
      <c r="LZ134" s="14"/>
      <c r="MA134" s="14"/>
      <c r="MB134" s="14"/>
      <c r="MC134" s="14"/>
      <c r="MD134" s="14"/>
      <c r="ME134" s="14"/>
      <c r="MF134" s="14"/>
      <c r="MG134" s="14"/>
      <c r="MH134" s="14"/>
      <c r="MI134" s="14"/>
      <c r="MJ134" s="14"/>
      <c r="MK134" s="14"/>
      <c r="ML134" s="14"/>
      <c r="MM134" s="14"/>
      <c r="MN134" s="14"/>
      <c r="MO134" s="14"/>
      <c r="MP134" s="14"/>
      <c r="MQ134" s="14"/>
      <c r="MR134" s="14"/>
      <c r="MS134" s="14"/>
      <c r="MT134" s="14"/>
      <c r="MU134" s="14"/>
      <c r="MV134" s="14"/>
      <c r="MW134" s="14"/>
      <c r="MX134" s="14"/>
      <c r="MY134" s="14"/>
      <c r="MZ134" s="14"/>
      <c r="NA134" s="14"/>
      <c r="NB134" s="14"/>
      <c r="NC134" s="14"/>
      <c r="ND134" s="14"/>
      <c r="NE134" s="14"/>
      <c r="NF134" s="14"/>
      <c r="NG134" s="14"/>
      <c r="NH134" s="14"/>
      <c r="NI134" s="14"/>
      <c r="NJ134" s="14"/>
      <c r="NK134" s="14"/>
      <c r="NL134" s="14"/>
      <c r="NM134" s="14"/>
      <c r="NN134" s="14"/>
      <c r="NO134" s="14"/>
      <c r="NP134" s="14"/>
      <c r="NQ134" s="14"/>
      <c r="NR134" s="14"/>
      <c r="NS134" s="14"/>
      <c r="NT134" s="14"/>
      <c r="NU134" s="14"/>
      <c r="NV134" s="14"/>
      <c r="NW134" s="14"/>
      <c r="NX134" s="14"/>
      <c r="NY134" s="14"/>
      <c r="NZ134" s="14"/>
      <c r="OA134" s="14"/>
      <c r="OB134" s="14"/>
      <c r="OC134" s="14"/>
      <c r="OD134" s="14"/>
      <c r="OE134" s="14"/>
      <c r="OF134" s="14"/>
      <c r="OG134" s="14"/>
      <c r="OH134" s="14"/>
      <c r="OI134" s="14"/>
      <c r="OJ134" s="14"/>
      <c r="OK134" s="14"/>
      <c r="OL134" s="14"/>
      <c r="OM134" s="14"/>
      <c r="ON134" s="14"/>
      <c r="OO134" s="14"/>
      <c r="OP134" s="14"/>
      <c r="OQ134" s="14"/>
      <c r="OR134" s="14"/>
      <c r="OS134" s="14"/>
      <c r="OT134" s="14"/>
      <c r="OU134" s="14"/>
      <c r="OV134" s="14"/>
      <c r="OW134" s="14"/>
      <c r="OX134" s="14"/>
      <c r="OY134" s="14"/>
      <c r="OZ134" s="14"/>
      <c r="PA134" s="14"/>
      <c r="PB134" s="14"/>
      <c r="PC134" s="14"/>
      <c r="PD134" s="14"/>
      <c r="PE134" s="14"/>
      <c r="PF134" s="14"/>
      <c r="PG134" s="14"/>
      <c r="PH134" s="14"/>
      <c r="PI134" s="14"/>
      <c r="PJ134" s="14"/>
      <c r="PK134" s="14"/>
      <c r="PL134" s="14"/>
      <c r="PM134" s="14"/>
      <c r="PN134" s="14"/>
      <c r="PO134" s="14"/>
      <c r="PP134" s="14"/>
      <c r="PQ134" s="14"/>
      <c r="PR134" s="14"/>
      <c r="PS134" s="14"/>
      <c r="PT134" s="14"/>
      <c r="PU134" s="14"/>
      <c r="PV134" s="14"/>
      <c r="PW134" s="14"/>
      <c r="PX134" s="14"/>
      <c r="PY134" s="14"/>
      <c r="PZ134" s="14"/>
      <c r="QA134" s="14"/>
      <c r="QB134" s="14"/>
      <c r="QC134" s="14"/>
      <c r="QD134" s="14"/>
      <c r="QE134" s="14"/>
      <c r="QF134" s="14"/>
      <c r="QG134" s="14"/>
      <c r="QH134" s="14"/>
      <c r="QI134" s="14"/>
      <c r="QJ134" s="14"/>
      <c r="QK134" s="14"/>
      <c r="QL134" s="14"/>
      <c r="QM134" s="14"/>
      <c r="QN134" s="14"/>
      <c r="QO134" s="14"/>
      <c r="QP134" s="14"/>
      <c r="QQ134" s="14"/>
      <c r="QR134" s="14"/>
      <c r="QS134" s="14"/>
      <c r="QT134" s="14"/>
      <c r="QU134" s="14"/>
      <c r="QV134" s="14"/>
      <c r="QW134" s="14"/>
      <c r="QX134" s="14"/>
      <c r="QY134" s="14"/>
      <c r="QZ134" s="14"/>
      <c r="RA134" s="14"/>
      <c r="RB134" s="14"/>
      <c r="RC134" s="14"/>
      <c r="RD134" s="14"/>
      <c r="RE134" s="14"/>
      <c r="RF134" s="14"/>
      <c r="RG134" s="14"/>
      <c r="RH134" s="14"/>
      <c r="RI134" s="14"/>
      <c r="RJ134" s="14"/>
      <c r="RK134" s="14"/>
      <c r="RL134" s="14"/>
      <c r="RM134" s="14"/>
      <c r="RN134" s="14"/>
      <c r="RO134" s="14"/>
      <c r="RP134" s="14"/>
      <c r="RQ134" s="14"/>
      <c r="RR134" s="14"/>
      <c r="RS134" s="14"/>
      <c r="RT134" s="14"/>
      <c r="RU134" s="14"/>
      <c r="RV134" s="14"/>
      <c r="RW134" s="14"/>
      <c r="RX134" s="14"/>
      <c r="RY134" s="14"/>
      <c r="RZ134" s="14"/>
      <c r="SA134" s="14"/>
      <c r="SB134" s="14"/>
      <c r="SC134" s="14"/>
      <c r="SD134" s="14"/>
      <c r="SE134" s="14"/>
      <c r="SF134" s="14"/>
      <c r="SG134" s="14"/>
      <c r="SH134" s="14"/>
      <c r="SI134" s="14"/>
      <c r="SJ134" s="14"/>
      <c r="SK134" s="14"/>
      <c r="SL134" s="14"/>
      <c r="SM134" s="14"/>
      <c r="SN134" s="14"/>
      <c r="SO134" s="14"/>
      <c r="SP134" s="14"/>
      <c r="SQ134" s="14"/>
      <c r="SR134" s="14"/>
      <c r="SS134" s="14"/>
      <c r="ST134" s="14"/>
      <c r="SU134" s="14"/>
      <c r="SV134" s="14"/>
      <c r="SW134" s="14"/>
      <c r="SX134" s="14"/>
      <c r="SY134" s="14"/>
      <c r="SZ134" s="14"/>
      <c r="TA134" s="14"/>
      <c r="TB134" s="14"/>
      <c r="TC134" s="14"/>
      <c r="TD134" s="14"/>
      <c r="TE134" s="14"/>
      <c r="TF134" s="14"/>
      <c r="TG134" s="14"/>
      <c r="TH134" s="14"/>
      <c r="TI134" s="14"/>
      <c r="TJ134" s="14"/>
      <c r="TK134" s="14"/>
      <c r="TL134" s="14"/>
      <c r="TM134" s="14"/>
      <c r="TN134" s="14"/>
      <c r="TO134" s="14"/>
      <c r="TP134" s="14"/>
      <c r="TQ134" s="14"/>
      <c r="TR134" s="14"/>
      <c r="TS134" s="14"/>
      <c r="TT134" s="14"/>
      <c r="TU134" s="14"/>
      <c r="TV134" s="14"/>
      <c r="TW134" s="14"/>
      <c r="TX134" s="14"/>
      <c r="TY134" s="14"/>
      <c r="TZ134" s="14"/>
      <c r="UA134" s="14"/>
      <c r="UB134" s="14"/>
      <c r="UC134" s="14"/>
      <c r="UD134" s="14"/>
      <c r="UE134" s="14"/>
      <c r="UF134" s="14"/>
      <c r="UG134" s="14"/>
      <c r="UH134" s="14"/>
      <c r="UI134" s="14"/>
      <c r="UJ134" s="14"/>
      <c r="UK134" s="14"/>
      <c r="UL134" s="14"/>
      <c r="UM134" s="14"/>
      <c r="UN134" s="14"/>
      <c r="UO134" s="14"/>
      <c r="UP134" s="14"/>
      <c r="UQ134" s="14"/>
      <c r="UR134" s="14"/>
      <c r="US134" s="14"/>
      <c r="UT134" s="14"/>
      <c r="UU134" s="14"/>
      <c r="UV134" s="14"/>
      <c r="UW134" s="14"/>
      <c r="UX134" s="14"/>
      <c r="UY134" s="14"/>
      <c r="UZ134" s="14"/>
      <c r="VA134" s="14"/>
      <c r="VB134" s="14"/>
      <c r="VC134" s="14"/>
      <c r="VD134" s="14"/>
      <c r="VE134" s="14"/>
      <c r="VF134" s="14"/>
      <c r="VG134" s="14"/>
      <c r="VH134" s="14"/>
      <c r="VI134" s="14"/>
      <c r="VJ134" s="14"/>
      <c r="VK134" s="14"/>
      <c r="VL134" s="14"/>
      <c r="VM134" s="14"/>
      <c r="VN134" s="14"/>
      <c r="VO134" s="14"/>
      <c r="VP134" s="14"/>
      <c r="VQ134" s="14"/>
      <c r="VR134" s="14"/>
      <c r="VS134" s="14"/>
      <c r="VT134" s="14"/>
      <c r="VU134" s="14"/>
      <c r="VV134" s="14"/>
      <c r="VW134" s="14"/>
      <c r="VX134" s="14"/>
      <c r="VY134" s="14"/>
      <c r="VZ134" s="14"/>
      <c r="WA134" s="14"/>
      <c r="WB134" s="14"/>
      <c r="WC134" s="14"/>
      <c r="WD134" s="14"/>
      <c r="WE134" s="14"/>
      <c r="WF134" s="14"/>
      <c r="WG134" s="14"/>
      <c r="WH134" s="14"/>
      <c r="WI134" s="14"/>
      <c r="WJ134" s="14"/>
      <c r="WK134" s="14"/>
      <c r="WL134" s="14"/>
      <c r="WM134" s="14"/>
      <c r="WN134" s="14"/>
      <c r="WO134" s="14"/>
      <c r="WP134" s="14"/>
      <c r="WQ134" s="14"/>
      <c r="WR134" s="14"/>
      <c r="WS134" s="14"/>
      <c r="WT134" s="14"/>
      <c r="WU134" s="14"/>
      <c r="WV134" s="14"/>
      <c r="WW134" s="14"/>
      <c r="WX134" s="14"/>
      <c r="WY134" s="14"/>
      <c r="WZ134" s="14"/>
      <c r="XA134" s="14"/>
      <c r="XB134" s="14"/>
      <c r="XC134" s="14"/>
      <c r="XD134" s="14"/>
      <c r="XE134" s="14"/>
      <c r="XF134" s="14"/>
      <c r="XG134" s="14"/>
      <c r="XH134" s="14"/>
      <c r="XI134" s="14"/>
      <c r="XJ134" s="14"/>
      <c r="XK134" s="14"/>
      <c r="XL134" s="14"/>
      <c r="XM134" s="14"/>
      <c r="XN134" s="14"/>
      <c r="XO134" s="14"/>
      <c r="XP134" s="14"/>
      <c r="XQ134" s="14"/>
      <c r="XR134" s="14"/>
      <c r="XS134" s="14"/>
      <c r="XT134" s="14"/>
      <c r="XU134" s="14"/>
      <c r="XV134" s="14"/>
      <c r="XW134" s="14"/>
      <c r="XX134" s="14"/>
      <c r="XY134" s="14"/>
      <c r="XZ134" s="14"/>
      <c r="YA134" s="14"/>
      <c r="YB134" s="14"/>
      <c r="YC134" s="14"/>
      <c r="YD134" s="14"/>
      <c r="YE134" s="14"/>
      <c r="YF134" s="14"/>
      <c r="YG134" s="14"/>
      <c r="YH134" s="14"/>
      <c r="YI134" s="14"/>
      <c r="YJ134" s="14"/>
      <c r="YK134" s="14"/>
      <c r="YL134" s="14"/>
      <c r="YM134" s="14"/>
      <c r="YN134" s="14"/>
      <c r="YO134" s="14"/>
      <c r="YP134" s="14"/>
      <c r="YQ134" s="14"/>
      <c r="YR134" s="14"/>
      <c r="YS134" s="14"/>
      <c r="YT134" s="14"/>
      <c r="YU134" s="14"/>
      <c r="YV134" s="14"/>
      <c r="YW134" s="14"/>
      <c r="YX134" s="14"/>
      <c r="YY134" s="14"/>
      <c r="YZ134" s="14"/>
      <c r="ZA134" s="14"/>
      <c r="ZB134" s="14"/>
      <c r="ZC134" s="14"/>
      <c r="ZD134" s="14"/>
      <c r="ZE134" s="14"/>
      <c r="ZF134" s="14"/>
      <c r="ZG134" s="14"/>
      <c r="ZH134" s="14"/>
      <c r="ZI134" s="14"/>
      <c r="ZJ134" s="14"/>
      <c r="ZK134" s="14"/>
      <c r="ZL134" s="14"/>
      <c r="ZM134" s="14"/>
      <c r="ZN134" s="14"/>
      <c r="ZO134" s="14"/>
      <c r="ZP134" s="14"/>
      <c r="ZQ134" s="14"/>
      <c r="ZR134" s="14"/>
      <c r="ZS134" s="14"/>
      <c r="ZT134" s="14"/>
      <c r="ZU134" s="14"/>
      <c r="ZV134" s="14"/>
      <c r="ZW134" s="14"/>
      <c r="ZX134" s="14"/>
      <c r="ZY134" s="14"/>
      <c r="ZZ134" s="14"/>
      <c r="AAA134" s="14"/>
      <c r="AAB134" s="14"/>
      <c r="AAC134" s="14"/>
      <c r="AAD134" s="14"/>
      <c r="AAE134" s="14"/>
      <c r="AAF134" s="14"/>
      <c r="AAG134" s="14"/>
      <c r="AAH134" s="14"/>
      <c r="AAI134" s="14"/>
      <c r="AAJ134" s="14"/>
      <c r="AAK134" s="14"/>
      <c r="AAL134" s="14"/>
      <c r="AAM134" s="14"/>
      <c r="AAN134" s="14"/>
      <c r="AAO134" s="14"/>
      <c r="AAP134" s="14"/>
      <c r="AAQ134" s="14"/>
      <c r="AAR134" s="14"/>
      <c r="AAS134" s="14"/>
      <c r="AAT134" s="14"/>
      <c r="AAU134" s="14"/>
      <c r="AAV134" s="14"/>
      <c r="AAW134" s="14"/>
      <c r="AAX134" s="14"/>
      <c r="AAY134" s="14"/>
      <c r="AAZ134" s="14"/>
      <c r="ABA134" s="14"/>
      <c r="ABB134" s="14"/>
      <c r="ABC134" s="14"/>
      <c r="ABD134" s="14"/>
      <c r="ABE134" s="14"/>
      <c r="ABF134" s="14"/>
      <c r="ABG134" s="14"/>
      <c r="ABH134" s="14"/>
      <c r="ABI134" s="14"/>
      <c r="ABJ134" s="14"/>
      <c r="ABK134" s="14"/>
      <c r="ABL134" s="14"/>
      <c r="ABM134" s="14"/>
      <c r="ABN134" s="14"/>
      <c r="ABO134" s="14"/>
      <c r="ABP134" s="14"/>
      <c r="ABQ134" s="14"/>
      <c r="ABR134" s="14"/>
      <c r="ABS134" s="14"/>
      <c r="ABT134" s="14"/>
      <c r="ABU134" s="14"/>
      <c r="ABV134" s="14"/>
      <c r="ABW134" s="14"/>
      <c r="ABX134" s="14"/>
      <c r="ABY134" s="14"/>
      <c r="ABZ134" s="14"/>
      <c r="ACA134" s="14"/>
      <c r="ACB134" s="14"/>
      <c r="ACC134" s="14"/>
      <c r="ACD134" s="14"/>
      <c r="ACE134" s="14"/>
      <c r="ACF134" s="14"/>
      <c r="ACG134" s="14"/>
      <c r="ACH134" s="14"/>
      <c r="ACI134" s="14"/>
      <c r="ACJ134" s="14"/>
      <c r="ACK134" s="14"/>
      <c r="ACL134" s="14"/>
      <c r="ACM134" s="14"/>
      <c r="ACN134" s="14"/>
      <c r="ACO134" s="14"/>
      <c r="ACP134" s="14"/>
      <c r="ACQ134" s="14"/>
      <c r="ACR134" s="14"/>
      <c r="ACS134" s="14"/>
      <c r="ACT134" s="14"/>
      <c r="ACU134" s="14"/>
      <c r="ACV134" s="14"/>
      <c r="ACW134" s="14"/>
      <c r="ACX134" s="14"/>
      <c r="ACY134" s="14"/>
      <c r="ACZ134" s="14"/>
      <c r="ADA134" s="14"/>
      <c r="ADB134" s="14"/>
      <c r="ADC134" s="14"/>
      <c r="ADD134" s="14"/>
      <c r="ADE134" s="14"/>
      <c r="ADF134" s="14"/>
      <c r="ADG134" s="14"/>
      <c r="ADH134" s="14"/>
      <c r="ADI134" s="14"/>
      <c r="ADJ134" s="14"/>
      <c r="ADK134" s="14"/>
      <c r="ADL134" s="14"/>
      <c r="ADM134" s="14"/>
      <c r="ADN134" s="14"/>
      <c r="ADO134" s="14"/>
      <c r="ADP134" s="14"/>
      <c r="ADQ134" s="14"/>
      <c r="ADR134" s="14"/>
      <c r="ADS134" s="14"/>
      <c r="ADT134" s="14"/>
      <c r="ADU134" s="14"/>
      <c r="ADV134" s="14"/>
      <c r="ADW134" s="14"/>
      <c r="ADX134" s="14"/>
      <c r="ADY134" s="14"/>
      <c r="ADZ134" s="14"/>
      <c r="AEA134" s="14"/>
      <c r="AEB134" s="14"/>
      <c r="AEC134" s="14"/>
      <c r="AED134" s="14"/>
      <c r="AEE134" s="14"/>
      <c r="AEF134" s="14"/>
      <c r="AEG134" s="14"/>
      <c r="AEH134" s="14"/>
      <c r="AEI134" s="14"/>
      <c r="AEJ134" s="14"/>
      <c r="AEK134" s="14"/>
      <c r="AEL134" s="14"/>
      <c r="AEM134" s="14"/>
      <c r="AEN134" s="14"/>
      <c r="AEO134" s="14"/>
      <c r="AEP134" s="14"/>
      <c r="AEQ134" s="14"/>
      <c r="AER134" s="14"/>
      <c r="AES134" s="14"/>
      <c r="AET134" s="14"/>
      <c r="AEU134" s="14"/>
      <c r="AEV134" s="14"/>
      <c r="AEW134" s="14"/>
      <c r="AEX134" s="14"/>
      <c r="AEY134" s="14"/>
      <c r="AEZ134" s="14"/>
      <c r="AFA134" s="14"/>
      <c r="AFB134" s="14"/>
      <c r="AFC134" s="14"/>
      <c r="AFD134" s="14"/>
      <c r="AFE134" s="14"/>
      <c r="AFF134" s="14"/>
      <c r="AFG134" s="14"/>
      <c r="AFH134" s="14"/>
      <c r="AFI134" s="14"/>
      <c r="AFJ134" s="14"/>
      <c r="AFK134" s="14"/>
      <c r="AFL134" s="14"/>
      <c r="AFM134" s="14"/>
      <c r="AFN134" s="14"/>
      <c r="AFO134" s="14"/>
      <c r="AFP134" s="14"/>
      <c r="AFQ134" s="14"/>
      <c r="AFR134" s="14"/>
      <c r="AFS134" s="14"/>
      <c r="AFT134" s="14"/>
      <c r="AFU134" s="14"/>
      <c r="AFV134" s="14"/>
      <c r="AFW134" s="14"/>
      <c r="AFX134" s="14"/>
      <c r="AFY134" s="14"/>
      <c r="AFZ134" s="14"/>
      <c r="AGA134" s="14"/>
      <c r="AGB134" s="14"/>
      <c r="AGC134" s="14"/>
      <c r="AGD134" s="14"/>
      <c r="AGE134" s="14"/>
      <c r="AGF134" s="14"/>
      <c r="AGG134" s="14"/>
      <c r="AGH134" s="14"/>
      <c r="AGI134" s="14"/>
      <c r="AGJ134" s="14"/>
      <c r="AGK134" s="14"/>
      <c r="AGL134" s="14"/>
      <c r="AGM134" s="14"/>
      <c r="AGN134" s="14"/>
      <c r="AGO134" s="14"/>
      <c r="AGP134" s="14"/>
      <c r="AGQ134" s="14"/>
      <c r="AGR134" s="14"/>
      <c r="AGS134" s="14"/>
      <c r="AGT134" s="14"/>
      <c r="AGU134" s="14"/>
      <c r="AGV134" s="14"/>
      <c r="AGW134" s="14"/>
      <c r="AGX134" s="14"/>
      <c r="AGY134" s="14"/>
      <c r="AGZ134" s="14"/>
      <c r="AHA134" s="14"/>
      <c r="AHB134" s="14"/>
      <c r="AHC134" s="14"/>
      <c r="AHD134" s="14"/>
      <c r="AHE134" s="14"/>
      <c r="AHF134" s="14"/>
      <c r="AHG134" s="14"/>
      <c r="AHH134" s="14"/>
      <c r="AHI134" s="14"/>
      <c r="AHJ134" s="14"/>
      <c r="AHK134" s="14"/>
      <c r="AHL134" s="14"/>
      <c r="AHM134" s="14"/>
      <c r="AHN134" s="14"/>
      <c r="AHO134" s="14"/>
      <c r="AHP134" s="14"/>
      <c r="AHQ134" s="14"/>
      <c r="AHR134" s="14"/>
      <c r="AHS134" s="14"/>
      <c r="AHT134" s="14"/>
      <c r="AHU134" s="14"/>
      <c r="AHV134" s="14"/>
      <c r="AHW134" s="14"/>
      <c r="AHX134" s="14"/>
      <c r="AHY134" s="14"/>
      <c r="AHZ134" s="14"/>
      <c r="AIA134" s="14"/>
      <c r="AIB134" s="14"/>
      <c r="AIC134" s="14"/>
      <c r="AID134" s="14"/>
      <c r="AIE134" s="14"/>
      <c r="AIF134" s="14"/>
      <c r="AIG134" s="14"/>
      <c r="AIH134" s="14"/>
      <c r="AII134" s="14"/>
      <c r="AIJ134" s="14"/>
      <c r="AIK134" s="14"/>
      <c r="AIL134" s="14"/>
      <c r="AIM134" s="14"/>
      <c r="AIN134" s="14"/>
      <c r="AIO134" s="14"/>
      <c r="AIP134" s="14"/>
      <c r="AIQ134" s="14"/>
      <c r="AIR134" s="14"/>
      <c r="AIS134" s="14"/>
      <c r="AIT134" s="14"/>
      <c r="AIU134" s="14"/>
      <c r="AIV134" s="14"/>
      <c r="AIW134" s="14"/>
      <c r="AIX134" s="14"/>
      <c r="AIY134" s="14"/>
      <c r="AIZ134" s="14"/>
      <c r="AJA134" s="14"/>
      <c r="AJB134" s="14"/>
      <c r="AJC134" s="14"/>
      <c r="AJD134" s="14"/>
      <c r="AJE134" s="14"/>
      <c r="AJF134" s="14"/>
      <c r="AJG134" s="14"/>
      <c r="AJH134" s="14"/>
      <c r="AJI134" s="14"/>
      <c r="AJJ134" s="14"/>
      <c r="AJK134" s="14"/>
      <c r="AJL134" s="14"/>
      <c r="AJM134" s="14"/>
      <c r="AJN134" s="14"/>
      <c r="AJO134" s="14"/>
      <c r="AJP134" s="14"/>
      <c r="AJQ134" s="14"/>
      <c r="AJR134" s="14"/>
      <c r="AJS134" s="14"/>
      <c r="AJT134" s="14"/>
      <c r="AJU134" s="14"/>
      <c r="AJV134" s="14"/>
      <c r="AJW134" s="14"/>
      <c r="AJX134" s="14"/>
      <c r="AJY134" s="14"/>
      <c r="AJZ134" s="14"/>
      <c r="AKA134" s="14"/>
      <c r="AKB134" s="14"/>
      <c r="AKC134" s="14"/>
      <c r="AKD134" s="14"/>
      <c r="AKE134" s="14"/>
      <c r="AKF134" s="14"/>
      <c r="AKG134" s="14"/>
      <c r="AKH134" s="14"/>
      <c r="AKI134" s="14"/>
      <c r="AKJ134" s="14"/>
      <c r="AKK134" s="14"/>
      <c r="AKL134" s="14"/>
      <c r="AKM134" s="14"/>
      <c r="AKN134" s="14"/>
      <c r="AKO134" s="14"/>
      <c r="AKP134" s="14"/>
      <c r="AKQ134" s="14"/>
      <c r="AKR134" s="14"/>
      <c r="AKS134" s="14"/>
      <c r="AKT134" s="14"/>
      <c r="AKU134" s="14"/>
      <c r="AKV134" s="14"/>
      <c r="AKW134" s="14"/>
      <c r="AKX134" s="14"/>
      <c r="AKY134" s="14"/>
      <c r="AKZ134" s="14"/>
      <c r="ALA134" s="14"/>
      <c r="ALB134" s="14"/>
      <c r="ALC134" s="14"/>
      <c r="ALD134" s="14"/>
      <c r="ALE134" s="14"/>
      <c r="ALF134" s="14"/>
      <c r="ALG134" s="14"/>
      <c r="ALH134" s="14"/>
      <c r="ALI134" s="14"/>
      <c r="ALJ134" s="14"/>
      <c r="ALK134" s="14"/>
      <c r="ALL134" s="14"/>
      <c r="ALM134" s="14"/>
      <c r="ALN134" s="14"/>
      <c r="ALO134" s="14"/>
      <c r="ALP134" s="14"/>
      <c r="ALQ134" s="14"/>
      <c r="ALR134" s="14"/>
      <c r="ALS134" s="14"/>
      <c r="ALT134" s="14"/>
      <c r="ALU134" s="14"/>
      <c r="ALV134" s="14"/>
      <c r="ALW134" s="14"/>
      <c r="ALX134" s="14"/>
      <c r="ALY134" s="14"/>
      <c r="ALZ134" s="14"/>
      <c r="AMA134" s="14"/>
      <c r="AMB134" s="14"/>
      <c r="AMC134" s="14"/>
      <c r="AMD134" s="14"/>
      <c r="AME134" s="14"/>
      <c r="AMF134" s="14"/>
      <c r="AMG134" s="14"/>
      <c r="AMH134" s="15"/>
      <c r="AMI134" s="15"/>
      <c r="AMJ134" s="15"/>
      <c r="AMK134" s="15"/>
    </row>
    <row r="135" spans="1:1025" s="13" customFormat="1" ht="20.100000000000001" customHeight="1" x14ac:dyDescent="0.25">
      <c r="A135" s="15"/>
      <c r="B135" s="19" t="s">
        <v>885</v>
      </c>
      <c r="C135" s="20" t="s">
        <v>886</v>
      </c>
      <c r="D135" s="27" t="s">
        <v>1033</v>
      </c>
      <c r="E135" s="21">
        <v>63</v>
      </c>
      <c r="F135" s="21">
        <v>77.489999999999995</v>
      </c>
      <c r="G135" s="21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  <c r="IW135" s="14"/>
      <c r="IX135" s="14"/>
      <c r="IY135" s="14"/>
      <c r="IZ135" s="14"/>
      <c r="JA135" s="14"/>
      <c r="JB135" s="14"/>
      <c r="JC135" s="14"/>
      <c r="JD135" s="14"/>
      <c r="JE135" s="14"/>
      <c r="JF135" s="14"/>
      <c r="JG135" s="14"/>
      <c r="JH135" s="14"/>
      <c r="JI135" s="14"/>
      <c r="JJ135" s="14"/>
      <c r="JK135" s="14"/>
      <c r="JL135" s="14"/>
      <c r="JM135" s="14"/>
      <c r="JN135" s="14"/>
      <c r="JO135" s="14"/>
      <c r="JP135" s="14"/>
      <c r="JQ135" s="14"/>
      <c r="JR135" s="14"/>
      <c r="JS135" s="14"/>
      <c r="JT135" s="14"/>
      <c r="JU135" s="14"/>
      <c r="JV135" s="14"/>
      <c r="JW135" s="14"/>
      <c r="JX135" s="14"/>
      <c r="JY135" s="14"/>
      <c r="JZ135" s="14"/>
      <c r="KA135" s="14"/>
      <c r="KB135" s="14"/>
      <c r="KC135" s="14"/>
      <c r="KD135" s="14"/>
      <c r="KE135" s="14"/>
      <c r="KF135" s="14"/>
      <c r="KG135" s="14"/>
      <c r="KH135" s="14"/>
      <c r="KI135" s="14"/>
      <c r="KJ135" s="14"/>
      <c r="KK135" s="14"/>
      <c r="KL135" s="14"/>
      <c r="KM135" s="14"/>
      <c r="KN135" s="14"/>
      <c r="KO135" s="14"/>
      <c r="KP135" s="14"/>
      <c r="KQ135" s="14"/>
      <c r="KR135" s="14"/>
      <c r="KS135" s="14"/>
      <c r="KT135" s="14"/>
      <c r="KU135" s="14"/>
      <c r="KV135" s="14"/>
      <c r="KW135" s="14"/>
      <c r="KX135" s="14"/>
      <c r="KY135" s="14"/>
      <c r="KZ135" s="14"/>
      <c r="LA135" s="14"/>
      <c r="LB135" s="14"/>
      <c r="LC135" s="14"/>
      <c r="LD135" s="14"/>
      <c r="LE135" s="14"/>
      <c r="LF135" s="14"/>
      <c r="LG135" s="14"/>
      <c r="LH135" s="14"/>
      <c r="LI135" s="14"/>
      <c r="LJ135" s="14"/>
      <c r="LK135" s="14"/>
      <c r="LL135" s="14"/>
      <c r="LM135" s="14"/>
      <c r="LN135" s="14"/>
      <c r="LO135" s="14"/>
      <c r="LP135" s="14"/>
      <c r="LQ135" s="14"/>
      <c r="LR135" s="14"/>
      <c r="LS135" s="14"/>
      <c r="LT135" s="14"/>
      <c r="LU135" s="14"/>
      <c r="LV135" s="14"/>
      <c r="LW135" s="14"/>
      <c r="LX135" s="14"/>
      <c r="LY135" s="14"/>
      <c r="LZ135" s="14"/>
      <c r="MA135" s="14"/>
      <c r="MB135" s="14"/>
      <c r="MC135" s="14"/>
      <c r="MD135" s="14"/>
      <c r="ME135" s="14"/>
      <c r="MF135" s="14"/>
      <c r="MG135" s="14"/>
      <c r="MH135" s="14"/>
      <c r="MI135" s="14"/>
      <c r="MJ135" s="14"/>
      <c r="MK135" s="14"/>
      <c r="ML135" s="14"/>
      <c r="MM135" s="14"/>
      <c r="MN135" s="14"/>
      <c r="MO135" s="14"/>
      <c r="MP135" s="14"/>
      <c r="MQ135" s="14"/>
      <c r="MR135" s="14"/>
      <c r="MS135" s="14"/>
      <c r="MT135" s="14"/>
      <c r="MU135" s="14"/>
      <c r="MV135" s="14"/>
      <c r="MW135" s="14"/>
      <c r="MX135" s="14"/>
      <c r="MY135" s="14"/>
      <c r="MZ135" s="14"/>
      <c r="NA135" s="14"/>
      <c r="NB135" s="14"/>
      <c r="NC135" s="14"/>
      <c r="ND135" s="14"/>
      <c r="NE135" s="14"/>
      <c r="NF135" s="14"/>
      <c r="NG135" s="14"/>
      <c r="NH135" s="14"/>
      <c r="NI135" s="14"/>
      <c r="NJ135" s="14"/>
      <c r="NK135" s="14"/>
      <c r="NL135" s="14"/>
      <c r="NM135" s="14"/>
      <c r="NN135" s="14"/>
      <c r="NO135" s="14"/>
      <c r="NP135" s="14"/>
      <c r="NQ135" s="14"/>
      <c r="NR135" s="14"/>
      <c r="NS135" s="14"/>
      <c r="NT135" s="14"/>
      <c r="NU135" s="14"/>
      <c r="NV135" s="14"/>
      <c r="NW135" s="14"/>
      <c r="NX135" s="14"/>
      <c r="NY135" s="14"/>
      <c r="NZ135" s="14"/>
      <c r="OA135" s="14"/>
      <c r="OB135" s="14"/>
      <c r="OC135" s="14"/>
      <c r="OD135" s="14"/>
      <c r="OE135" s="14"/>
      <c r="OF135" s="14"/>
      <c r="OG135" s="14"/>
      <c r="OH135" s="14"/>
      <c r="OI135" s="14"/>
      <c r="OJ135" s="14"/>
      <c r="OK135" s="14"/>
      <c r="OL135" s="14"/>
      <c r="OM135" s="14"/>
      <c r="ON135" s="14"/>
      <c r="OO135" s="14"/>
      <c r="OP135" s="14"/>
      <c r="OQ135" s="14"/>
      <c r="OR135" s="14"/>
      <c r="OS135" s="14"/>
      <c r="OT135" s="14"/>
      <c r="OU135" s="14"/>
      <c r="OV135" s="14"/>
      <c r="OW135" s="14"/>
      <c r="OX135" s="14"/>
      <c r="OY135" s="14"/>
      <c r="OZ135" s="14"/>
      <c r="PA135" s="14"/>
      <c r="PB135" s="14"/>
      <c r="PC135" s="14"/>
      <c r="PD135" s="14"/>
      <c r="PE135" s="14"/>
      <c r="PF135" s="14"/>
      <c r="PG135" s="14"/>
      <c r="PH135" s="14"/>
      <c r="PI135" s="14"/>
      <c r="PJ135" s="14"/>
      <c r="PK135" s="14"/>
      <c r="PL135" s="14"/>
      <c r="PM135" s="14"/>
      <c r="PN135" s="14"/>
      <c r="PO135" s="14"/>
      <c r="PP135" s="14"/>
      <c r="PQ135" s="14"/>
      <c r="PR135" s="14"/>
      <c r="PS135" s="14"/>
      <c r="PT135" s="14"/>
      <c r="PU135" s="14"/>
      <c r="PV135" s="14"/>
      <c r="PW135" s="14"/>
      <c r="PX135" s="14"/>
      <c r="PY135" s="14"/>
      <c r="PZ135" s="14"/>
      <c r="QA135" s="14"/>
      <c r="QB135" s="14"/>
      <c r="QC135" s="14"/>
      <c r="QD135" s="14"/>
      <c r="QE135" s="14"/>
      <c r="QF135" s="14"/>
      <c r="QG135" s="14"/>
      <c r="QH135" s="14"/>
      <c r="QI135" s="14"/>
      <c r="QJ135" s="14"/>
      <c r="QK135" s="14"/>
      <c r="QL135" s="14"/>
      <c r="QM135" s="14"/>
      <c r="QN135" s="14"/>
      <c r="QO135" s="14"/>
      <c r="QP135" s="14"/>
      <c r="QQ135" s="14"/>
      <c r="QR135" s="14"/>
      <c r="QS135" s="14"/>
      <c r="QT135" s="14"/>
      <c r="QU135" s="14"/>
      <c r="QV135" s="14"/>
      <c r="QW135" s="14"/>
      <c r="QX135" s="14"/>
      <c r="QY135" s="14"/>
      <c r="QZ135" s="14"/>
      <c r="RA135" s="14"/>
      <c r="RB135" s="14"/>
      <c r="RC135" s="14"/>
      <c r="RD135" s="14"/>
      <c r="RE135" s="14"/>
      <c r="RF135" s="14"/>
      <c r="RG135" s="14"/>
      <c r="RH135" s="14"/>
      <c r="RI135" s="14"/>
      <c r="RJ135" s="14"/>
      <c r="RK135" s="14"/>
      <c r="RL135" s="14"/>
      <c r="RM135" s="14"/>
      <c r="RN135" s="14"/>
      <c r="RO135" s="14"/>
      <c r="RP135" s="14"/>
      <c r="RQ135" s="14"/>
      <c r="RR135" s="14"/>
      <c r="RS135" s="14"/>
      <c r="RT135" s="14"/>
      <c r="RU135" s="14"/>
      <c r="RV135" s="14"/>
      <c r="RW135" s="14"/>
      <c r="RX135" s="14"/>
      <c r="RY135" s="14"/>
      <c r="RZ135" s="14"/>
      <c r="SA135" s="14"/>
      <c r="SB135" s="14"/>
      <c r="SC135" s="14"/>
      <c r="SD135" s="14"/>
      <c r="SE135" s="14"/>
      <c r="SF135" s="14"/>
      <c r="SG135" s="14"/>
      <c r="SH135" s="14"/>
      <c r="SI135" s="14"/>
      <c r="SJ135" s="14"/>
      <c r="SK135" s="14"/>
      <c r="SL135" s="14"/>
      <c r="SM135" s="14"/>
      <c r="SN135" s="14"/>
      <c r="SO135" s="14"/>
      <c r="SP135" s="14"/>
      <c r="SQ135" s="14"/>
      <c r="SR135" s="14"/>
      <c r="SS135" s="14"/>
      <c r="ST135" s="14"/>
      <c r="SU135" s="14"/>
      <c r="SV135" s="14"/>
      <c r="SW135" s="14"/>
      <c r="SX135" s="14"/>
      <c r="SY135" s="14"/>
      <c r="SZ135" s="14"/>
      <c r="TA135" s="14"/>
      <c r="TB135" s="14"/>
      <c r="TC135" s="14"/>
      <c r="TD135" s="14"/>
      <c r="TE135" s="14"/>
      <c r="TF135" s="14"/>
      <c r="TG135" s="14"/>
      <c r="TH135" s="14"/>
      <c r="TI135" s="14"/>
      <c r="TJ135" s="14"/>
      <c r="TK135" s="14"/>
      <c r="TL135" s="14"/>
      <c r="TM135" s="14"/>
      <c r="TN135" s="14"/>
      <c r="TO135" s="14"/>
      <c r="TP135" s="14"/>
      <c r="TQ135" s="14"/>
      <c r="TR135" s="14"/>
      <c r="TS135" s="14"/>
      <c r="TT135" s="14"/>
      <c r="TU135" s="14"/>
      <c r="TV135" s="14"/>
      <c r="TW135" s="14"/>
      <c r="TX135" s="14"/>
      <c r="TY135" s="14"/>
      <c r="TZ135" s="14"/>
      <c r="UA135" s="14"/>
      <c r="UB135" s="14"/>
      <c r="UC135" s="14"/>
      <c r="UD135" s="14"/>
      <c r="UE135" s="14"/>
      <c r="UF135" s="14"/>
      <c r="UG135" s="14"/>
      <c r="UH135" s="14"/>
      <c r="UI135" s="14"/>
      <c r="UJ135" s="14"/>
      <c r="UK135" s="14"/>
      <c r="UL135" s="14"/>
      <c r="UM135" s="14"/>
      <c r="UN135" s="14"/>
      <c r="UO135" s="14"/>
      <c r="UP135" s="14"/>
      <c r="UQ135" s="14"/>
      <c r="UR135" s="14"/>
      <c r="US135" s="14"/>
      <c r="UT135" s="14"/>
      <c r="UU135" s="14"/>
      <c r="UV135" s="14"/>
      <c r="UW135" s="14"/>
      <c r="UX135" s="14"/>
      <c r="UY135" s="14"/>
      <c r="UZ135" s="14"/>
      <c r="VA135" s="14"/>
      <c r="VB135" s="14"/>
      <c r="VC135" s="14"/>
      <c r="VD135" s="14"/>
      <c r="VE135" s="14"/>
      <c r="VF135" s="14"/>
      <c r="VG135" s="14"/>
      <c r="VH135" s="14"/>
      <c r="VI135" s="14"/>
      <c r="VJ135" s="14"/>
      <c r="VK135" s="14"/>
      <c r="VL135" s="14"/>
      <c r="VM135" s="14"/>
      <c r="VN135" s="14"/>
      <c r="VO135" s="14"/>
      <c r="VP135" s="14"/>
      <c r="VQ135" s="14"/>
      <c r="VR135" s="14"/>
      <c r="VS135" s="14"/>
      <c r="VT135" s="14"/>
      <c r="VU135" s="14"/>
      <c r="VV135" s="14"/>
      <c r="VW135" s="14"/>
      <c r="VX135" s="14"/>
      <c r="VY135" s="14"/>
      <c r="VZ135" s="14"/>
      <c r="WA135" s="14"/>
      <c r="WB135" s="14"/>
      <c r="WC135" s="14"/>
      <c r="WD135" s="14"/>
      <c r="WE135" s="14"/>
      <c r="WF135" s="14"/>
      <c r="WG135" s="14"/>
      <c r="WH135" s="14"/>
      <c r="WI135" s="14"/>
      <c r="WJ135" s="14"/>
      <c r="WK135" s="14"/>
      <c r="WL135" s="14"/>
      <c r="WM135" s="14"/>
      <c r="WN135" s="14"/>
      <c r="WO135" s="14"/>
      <c r="WP135" s="14"/>
      <c r="WQ135" s="14"/>
      <c r="WR135" s="14"/>
      <c r="WS135" s="14"/>
      <c r="WT135" s="14"/>
      <c r="WU135" s="14"/>
      <c r="WV135" s="14"/>
      <c r="WW135" s="14"/>
      <c r="WX135" s="14"/>
      <c r="WY135" s="14"/>
      <c r="WZ135" s="14"/>
      <c r="XA135" s="14"/>
      <c r="XB135" s="14"/>
      <c r="XC135" s="14"/>
      <c r="XD135" s="14"/>
      <c r="XE135" s="14"/>
      <c r="XF135" s="14"/>
      <c r="XG135" s="14"/>
      <c r="XH135" s="14"/>
      <c r="XI135" s="14"/>
      <c r="XJ135" s="14"/>
      <c r="XK135" s="14"/>
      <c r="XL135" s="14"/>
      <c r="XM135" s="14"/>
      <c r="XN135" s="14"/>
      <c r="XO135" s="14"/>
      <c r="XP135" s="14"/>
      <c r="XQ135" s="14"/>
      <c r="XR135" s="14"/>
      <c r="XS135" s="14"/>
      <c r="XT135" s="14"/>
      <c r="XU135" s="14"/>
      <c r="XV135" s="14"/>
      <c r="XW135" s="14"/>
      <c r="XX135" s="14"/>
      <c r="XY135" s="14"/>
      <c r="XZ135" s="14"/>
      <c r="YA135" s="14"/>
      <c r="YB135" s="14"/>
      <c r="YC135" s="14"/>
      <c r="YD135" s="14"/>
      <c r="YE135" s="14"/>
      <c r="YF135" s="14"/>
      <c r="YG135" s="14"/>
      <c r="YH135" s="14"/>
      <c r="YI135" s="14"/>
      <c r="YJ135" s="14"/>
      <c r="YK135" s="14"/>
      <c r="YL135" s="14"/>
      <c r="YM135" s="14"/>
      <c r="YN135" s="14"/>
      <c r="YO135" s="14"/>
      <c r="YP135" s="14"/>
      <c r="YQ135" s="14"/>
      <c r="YR135" s="14"/>
      <c r="YS135" s="14"/>
      <c r="YT135" s="14"/>
      <c r="YU135" s="14"/>
      <c r="YV135" s="14"/>
      <c r="YW135" s="14"/>
      <c r="YX135" s="14"/>
      <c r="YY135" s="14"/>
      <c r="YZ135" s="14"/>
      <c r="ZA135" s="14"/>
      <c r="ZB135" s="14"/>
      <c r="ZC135" s="14"/>
      <c r="ZD135" s="14"/>
      <c r="ZE135" s="14"/>
      <c r="ZF135" s="14"/>
      <c r="ZG135" s="14"/>
      <c r="ZH135" s="14"/>
      <c r="ZI135" s="14"/>
      <c r="ZJ135" s="14"/>
      <c r="ZK135" s="14"/>
      <c r="ZL135" s="14"/>
      <c r="ZM135" s="14"/>
      <c r="ZN135" s="14"/>
      <c r="ZO135" s="14"/>
      <c r="ZP135" s="14"/>
      <c r="ZQ135" s="14"/>
      <c r="ZR135" s="14"/>
      <c r="ZS135" s="14"/>
      <c r="ZT135" s="14"/>
      <c r="ZU135" s="14"/>
      <c r="ZV135" s="14"/>
      <c r="ZW135" s="14"/>
      <c r="ZX135" s="14"/>
      <c r="ZY135" s="14"/>
      <c r="ZZ135" s="14"/>
      <c r="AAA135" s="14"/>
      <c r="AAB135" s="14"/>
      <c r="AAC135" s="14"/>
      <c r="AAD135" s="14"/>
      <c r="AAE135" s="14"/>
      <c r="AAF135" s="14"/>
      <c r="AAG135" s="14"/>
      <c r="AAH135" s="14"/>
      <c r="AAI135" s="14"/>
      <c r="AAJ135" s="14"/>
      <c r="AAK135" s="14"/>
      <c r="AAL135" s="14"/>
      <c r="AAM135" s="14"/>
      <c r="AAN135" s="14"/>
      <c r="AAO135" s="14"/>
      <c r="AAP135" s="14"/>
      <c r="AAQ135" s="14"/>
      <c r="AAR135" s="14"/>
      <c r="AAS135" s="14"/>
      <c r="AAT135" s="14"/>
      <c r="AAU135" s="14"/>
      <c r="AAV135" s="14"/>
      <c r="AAW135" s="14"/>
      <c r="AAX135" s="14"/>
      <c r="AAY135" s="14"/>
      <c r="AAZ135" s="14"/>
      <c r="ABA135" s="14"/>
      <c r="ABB135" s="14"/>
      <c r="ABC135" s="14"/>
      <c r="ABD135" s="14"/>
      <c r="ABE135" s="14"/>
      <c r="ABF135" s="14"/>
      <c r="ABG135" s="14"/>
      <c r="ABH135" s="14"/>
      <c r="ABI135" s="14"/>
      <c r="ABJ135" s="14"/>
      <c r="ABK135" s="14"/>
      <c r="ABL135" s="14"/>
      <c r="ABM135" s="14"/>
      <c r="ABN135" s="14"/>
      <c r="ABO135" s="14"/>
      <c r="ABP135" s="14"/>
      <c r="ABQ135" s="14"/>
      <c r="ABR135" s="14"/>
      <c r="ABS135" s="14"/>
      <c r="ABT135" s="14"/>
      <c r="ABU135" s="14"/>
      <c r="ABV135" s="14"/>
      <c r="ABW135" s="14"/>
      <c r="ABX135" s="14"/>
      <c r="ABY135" s="14"/>
      <c r="ABZ135" s="14"/>
      <c r="ACA135" s="14"/>
      <c r="ACB135" s="14"/>
      <c r="ACC135" s="14"/>
      <c r="ACD135" s="14"/>
      <c r="ACE135" s="14"/>
      <c r="ACF135" s="14"/>
      <c r="ACG135" s="14"/>
      <c r="ACH135" s="14"/>
      <c r="ACI135" s="14"/>
      <c r="ACJ135" s="14"/>
      <c r="ACK135" s="14"/>
      <c r="ACL135" s="14"/>
      <c r="ACM135" s="14"/>
      <c r="ACN135" s="14"/>
      <c r="ACO135" s="14"/>
      <c r="ACP135" s="14"/>
      <c r="ACQ135" s="14"/>
      <c r="ACR135" s="14"/>
      <c r="ACS135" s="14"/>
      <c r="ACT135" s="14"/>
      <c r="ACU135" s="14"/>
      <c r="ACV135" s="14"/>
      <c r="ACW135" s="14"/>
      <c r="ACX135" s="14"/>
      <c r="ACY135" s="14"/>
      <c r="ACZ135" s="14"/>
      <c r="ADA135" s="14"/>
      <c r="ADB135" s="14"/>
      <c r="ADC135" s="14"/>
      <c r="ADD135" s="14"/>
      <c r="ADE135" s="14"/>
      <c r="ADF135" s="14"/>
      <c r="ADG135" s="14"/>
      <c r="ADH135" s="14"/>
      <c r="ADI135" s="14"/>
      <c r="ADJ135" s="14"/>
      <c r="ADK135" s="14"/>
      <c r="ADL135" s="14"/>
      <c r="ADM135" s="14"/>
      <c r="ADN135" s="14"/>
      <c r="ADO135" s="14"/>
      <c r="ADP135" s="14"/>
      <c r="ADQ135" s="14"/>
      <c r="ADR135" s="14"/>
      <c r="ADS135" s="14"/>
      <c r="ADT135" s="14"/>
      <c r="ADU135" s="14"/>
      <c r="ADV135" s="14"/>
      <c r="ADW135" s="14"/>
      <c r="ADX135" s="14"/>
      <c r="ADY135" s="14"/>
      <c r="ADZ135" s="14"/>
      <c r="AEA135" s="14"/>
      <c r="AEB135" s="14"/>
      <c r="AEC135" s="14"/>
      <c r="AED135" s="14"/>
      <c r="AEE135" s="14"/>
      <c r="AEF135" s="14"/>
      <c r="AEG135" s="14"/>
      <c r="AEH135" s="14"/>
      <c r="AEI135" s="14"/>
      <c r="AEJ135" s="14"/>
      <c r="AEK135" s="14"/>
      <c r="AEL135" s="14"/>
      <c r="AEM135" s="14"/>
      <c r="AEN135" s="14"/>
      <c r="AEO135" s="14"/>
      <c r="AEP135" s="14"/>
      <c r="AEQ135" s="14"/>
      <c r="AER135" s="14"/>
      <c r="AES135" s="14"/>
      <c r="AET135" s="14"/>
      <c r="AEU135" s="14"/>
      <c r="AEV135" s="14"/>
      <c r="AEW135" s="14"/>
      <c r="AEX135" s="14"/>
      <c r="AEY135" s="14"/>
      <c r="AEZ135" s="14"/>
      <c r="AFA135" s="14"/>
      <c r="AFB135" s="14"/>
      <c r="AFC135" s="14"/>
      <c r="AFD135" s="14"/>
      <c r="AFE135" s="14"/>
      <c r="AFF135" s="14"/>
      <c r="AFG135" s="14"/>
      <c r="AFH135" s="14"/>
      <c r="AFI135" s="14"/>
      <c r="AFJ135" s="14"/>
      <c r="AFK135" s="14"/>
      <c r="AFL135" s="14"/>
      <c r="AFM135" s="14"/>
      <c r="AFN135" s="14"/>
      <c r="AFO135" s="14"/>
      <c r="AFP135" s="14"/>
      <c r="AFQ135" s="14"/>
      <c r="AFR135" s="14"/>
      <c r="AFS135" s="14"/>
      <c r="AFT135" s="14"/>
      <c r="AFU135" s="14"/>
      <c r="AFV135" s="14"/>
      <c r="AFW135" s="14"/>
      <c r="AFX135" s="14"/>
      <c r="AFY135" s="14"/>
      <c r="AFZ135" s="14"/>
      <c r="AGA135" s="14"/>
      <c r="AGB135" s="14"/>
      <c r="AGC135" s="14"/>
      <c r="AGD135" s="14"/>
      <c r="AGE135" s="14"/>
      <c r="AGF135" s="14"/>
      <c r="AGG135" s="14"/>
      <c r="AGH135" s="14"/>
      <c r="AGI135" s="14"/>
      <c r="AGJ135" s="14"/>
      <c r="AGK135" s="14"/>
      <c r="AGL135" s="14"/>
      <c r="AGM135" s="14"/>
      <c r="AGN135" s="14"/>
      <c r="AGO135" s="14"/>
      <c r="AGP135" s="14"/>
      <c r="AGQ135" s="14"/>
      <c r="AGR135" s="14"/>
      <c r="AGS135" s="14"/>
      <c r="AGT135" s="14"/>
      <c r="AGU135" s="14"/>
      <c r="AGV135" s="14"/>
      <c r="AGW135" s="14"/>
      <c r="AGX135" s="14"/>
      <c r="AGY135" s="14"/>
      <c r="AGZ135" s="14"/>
      <c r="AHA135" s="14"/>
      <c r="AHB135" s="14"/>
      <c r="AHC135" s="14"/>
      <c r="AHD135" s="14"/>
      <c r="AHE135" s="14"/>
      <c r="AHF135" s="14"/>
      <c r="AHG135" s="14"/>
      <c r="AHH135" s="14"/>
      <c r="AHI135" s="14"/>
      <c r="AHJ135" s="14"/>
      <c r="AHK135" s="14"/>
      <c r="AHL135" s="14"/>
      <c r="AHM135" s="14"/>
      <c r="AHN135" s="14"/>
      <c r="AHO135" s="14"/>
      <c r="AHP135" s="14"/>
      <c r="AHQ135" s="14"/>
      <c r="AHR135" s="14"/>
      <c r="AHS135" s="14"/>
      <c r="AHT135" s="14"/>
      <c r="AHU135" s="14"/>
      <c r="AHV135" s="14"/>
      <c r="AHW135" s="14"/>
      <c r="AHX135" s="14"/>
      <c r="AHY135" s="14"/>
      <c r="AHZ135" s="14"/>
      <c r="AIA135" s="14"/>
      <c r="AIB135" s="14"/>
      <c r="AIC135" s="14"/>
      <c r="AID135" s="14"/>
      <c r="AIE135" s="14"/>
      <c r="AIF135" s="14"/>
      <c r="AIG135" s="14"/>
      <c r="AIH135" s="14"/>
      <c r="AII135" s="14"/>
      <c r="AIJ135" s="14"/>
      <c r="AIK135" s="14"/>
      <c r="AIL135" s="14"/>
      <c r="AIM135" s="14"/>
      <c r="AIN135" s="14"/>
      <c r="AIO135" s="14"/>
      <c r="AIP135" s="14"/>
      <c r="AIQ135" s="14"/>
      <c r="AIR135" s="14"/>
      <c r="AIS135" s="14"/>
      <c r="AIT135" s="14"/>
      <c r="AIU135" s="14"/>
      <c r="AIV135" s="14"/>
      <c r="AIW135" s="14"/>
      <c r="AIX135" s="14"/>
      <c r="AIY135" s="14"/>
      <c r="AIZ135" s="14"/>
      <c r="AJA135" s="14"/>
      <c r="AJB135" s="14"/>
      <c r="AJC135" s="14"/>
      <c r="AJD135" s="14"/>
      <c r="AJE135" s="14"/>
      <c r="AJF135" s="14"/>
      <c r="AJG135" s="14"/>
      <c r="AJH135" s="14"/>
      <c r="AJI135" s="14"/>
      <c r="AJJ135" s="14"/>
      <c r="AJK135" s="14"/>
      <c r="AJL135" s="14"/>
      <c r="AJM135" s="14"/>
      <c r="AJN135" s="14"/>
      <c r="AJO135" s="14"/>
      <c r="AJP135" s="14"/>
      <c r="AJQ135" s="14"/>
      <c r="AJR135" s="14"/>
      <c r="AJS135" s="14"/>
      <c r="AJT135" s="14"/>
      <c r="AJU135" s="14"/>
      <c r="AJV135" s="14"/>
      <c r="AJW135" s="14"/>
      <c r="AJX135" s="14"/>
      <c r="AJY135" s="14"/>
      <c r="AJZ135" s="14"/>
      <c r="AKA135" s="14"/>
      <c r="AKB135" s="14"/>
      <c r="AKC135" s="14"/>
      <c r="AKD135" s="14"/>
      <c r="AKE135" s="14"/>
      <c r="AKF135" s="14"/>
      <c r="AKG135" s="14"/>
      <c r="AKH135" s="14"/>
      <c r="AKI135" s="14"/>
      <c r="AKJ135" s="14"/>
      <c r="AKK135" s="14"/>
      <c r="AKL135" s="14"/>
      <c r="AKM135" s="14"/>
      <c r="AKN135" s="14"/>
      <c r="AKO135" s="14"/>
      <c r="AKP135" s="14"/>
      <c r="AKQ135" s="14"/>
      <c r="AKR135" s="14"/>
      <c r="AKS135" s="14"/>
      <c r="AKT135" s="14"/>
      <c r="AKU135" s="14"/>
      <c r="AKV135" s="14"/>
      <c r="AKW135" s="14"/>
      <c r="AKX135" s="14"/>
      <c r="AKY135" s="14"/>
      <c r="AKZ135" s="14"/>
      <c r="ALA135" s="14"/>
      <c r="ALB135" s="14"/>
      <c r="ALC135" s="14"/>
      <c r="ALD135" s="14"/>
      <c r="ALE135" s="14"/>
      <c r="ALF135" s="14"/>
      <c r="ALG135" s="14"/>
      <c r="ALH135" s="14"/>
      <c r="ALI135" s="14"/>
      <c r="ALJ135" s="14"/>
      <c r="ALK135" s="14"/>
      <c r="ALL135" s="14"/>
      <c r="ALM135" s="14"/>
      <c r="ALN135" s="14"/>
      <c r="ALO135" s="14"/>
      <c r="ALP135" s="14"/>
      <c r="ALQ135" s="14"/>
      <c r="ALR135" s="14"/>
      <c r="ALS135" s="14"/>
      <c r="ALT135" s="14"/>
      <c r="ALU135" s="14"/>
      <c r="ALV135" s="14"/>
      <c r="ALW135" s="14"/>
      <c r="ALX135" s="14"/>
      <c r="ALY135" s="14"/>
      <c r="ALZ135" s="14"/>
      <c r="AMA135" s="14"/>
      <c r="AMB135" s="14"/>
      <c r="AMC135" s="14"/>
      <c r="AMD135" s="14"/>
      <c r="AME135" s="14"/>
      <c r="AMF135" s="14"/>
      <c r="AMG135" s="14"/>
      <c r="AMH135" s="15"/>
      <c r="AMI135" s="15"/>
      <c r="AMJ135" s="15"/>
      <c r="AMK135" s="15"/>
    </row>
    <row r="136" spans="1:1025" s="13" customFormat="1" ht="20.100000000000001" customHeight="1" x14ac:dyDescent="0.25">
      <c r="A136" s="15"/>
      <c r="B136" s="19" t="s">
        <v>887</v>
      </c>
      <c r="C136" s="20" t="s">
        <v>888</v>
      </c>
      <c r="D136" s="27" t="s">
        <v>1034</v>
      </c>
      <c r="E136" s="21">
        <v>72</v>
      </c>
      <c r="F136" s="21">
        <v>88.56</v>
      </c>
      <c r="G136" s="21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  <c r="IW136" s="14"/>
      <c r="IX136" s="14"/>
      <c r="IY136" s="14"/>
      <c r="IZ136" s="14"/>
      <c r="JA136" s="14"/>
      <c r="JB136" s="14"/>
      <c r="JC136" s="14"/>
      <c r="JD136" s="14"/>
      <c r="JE136" s="14"/>
      <c r="JF136" s="14"/>
      <c r="JG136" s="14"/>
      <c r="JH136" s="14"/>
      <c r="JI136" s="14"/>
      <c r="JJ136" s="14"/>
      <c r="JK136" s="14"/>
      <c r="JL136" s="14"/>
      <c r="JM136" s="14"/>
      <c r="JN136" s="14"/>
      <c r="JO136" s="14"/>
      <c r="JP136" s="14"/>
      <c r="JQ136" s="14"/>
      <c r="JR136" s="14"/>
      <c r="JS136" s="14"/>
      <c r="JT136" s="14"/>
      <c r="JU136" s="14"/>
      <c r="JV136" s="14"/>
      <c r="JW136" s="14"/>
      <c r="JX136" s="14"/>
      <c r="JY136" s="14"/>
      <c r="JZ136" s="14"/>
      <c r="KA136" s="14"/>
      <c r="KB136" s="14"/>
      <c r="KC136" s="14"/>
      <c r="KD136" s="14"/>
      <c r="KE136" s="14"/>
      <c r="KF136" s="14"/>
      <c r="KG136" s="14"/>
      <c r="KH136" s="14"/>
      <c r="KI136" s="14"/>
      <c r="KJ136" s="14"/>
      <c r="KK136" s="14"/>
      <c r="KL136" s="14"/>
      <c r="KM136" s="14"/>
      <c r="KN136" s="14"/>
      <c r="KO136" s="14"/>
      <c r="KP136" s="14"/>
      <c r="KQ136" s="14"/>
      <c r="KR136" s="14"/>
      <c r="KS136" s="14"/>
      <c r="KT136" s="14"/>
      <c r="KU136" s="14"/>
      <c r="KV136" s="14"/>
      <c r="KW136" s="14"/>
      <c r="KX136" s="14"/>
      <c r="KY136" s="14"/>
      <c r="KZ136" s="14"/>
      <c r="LA136" s="14"/>
      <c r="LB136" s="14"/>
      <c r="LC136" s="14"/>
      <c r="LD136" s="14"/>
      <c r="LE136" s="14"/>
      <c r="LF136" s="14"/>
      <c r="LG136" s="14"/>
      <c r="LH136" s="14"/>
      <c r="LI136" s="14"/>
      <c r="LJ136" s="14"/>
      <c r="LK136" s="14"/>
      <c r="LL136" s="14"/>
      <c r="LM136" s="14"/>
      <c r="LN136" s="14"/>
      <c r="LO136" s="14"/>
      <c r="LP136" s="14"/>
      <c r="LQ136" s="14"/>
      <c r="LR136" s="14"/>
      <c r="LS136" s="14"/>
      <c r="LT136" s="14"/>
      <c r="LU136" s="14"/>
      <c r="LV136" s="14"/>
      <c r="LW136" s="14"/>
      <c r="LX136" s="14"/>
      <c r="LY136" s="14"/>
      <c r="LZ136" s="14"/>
      <c r="MA136" s="14"/>
      <c r="MB136" s="14"/>
      <c r="MC136" s="14"/>
      <c r="MD136" s="14"/>
      <c r="ME136" s="14"/>
      <c r="MF136" s="14"/>
      <c r="MG136" s="14"/>
      <c r="MH136" s="14"/>
      <c r="MI136" s="14"/>
      <c r="MJ136" s="14"/>
      <c r="MK136" s="14"/>
      <c r="ML136" s="14"/>
      <c r="MM136" s="14"/>
      <c r="MN136" s="14"/>
      <c r="MO136" s="14"/>
      <c r="MP136" s="14"/>
      <c r="MQ136" s="14"/>
      <c r="MR136" s="14"/>
      <c r="MS136" s="14"/>
      <c r="MT136" s="14"/>
      <c r="MU136" s="14"/>
      <c r="MV136" s="14"/>
      <c r="MW136" s="14"/>
      <c r="MX136" s="14"/>
      <c r="MY136" s="14"/>
      <c r="MZ136" s="14"/>
      <c r="NA136" s="14"/>
      <c r="NB136" s="14"/>
      <c r="NC136" s="14"/>
      <c r="ND136" s="14"/>
      <c r="NE136" s="14"/>
      <c r="NF136" s="14"/>
      <c r="NG136" s="14"/>
      <c r="NH136" s="14"/>
      <c r="NI136" s="14"/>
      <c r="NJ136" s="14"/>
      <c r="NK136" s="14"/>
      <c r="NL136" s="14"/>
      <c r="NM136" s="14"/>
      <c r="NN136" s="14"/>
      <c r="NO136" s="14"/>
      <c r="NP136" s="14"/>
      <c r="NQ136" s="14"/>
      <c r="NR136" s="14"/>
      <c r="NS136" s="14"/>
      <c r="NT136" s="14"/>
      <c r="NU136" s="14"/>
      <c r="NV136" s="14"/>
      <c r="NW136" s="14"/>
      <c r="NX136" s="14"/>
      <c r="NY136" s="14"/>
      <c r="NZ136" s="14"/>
      <c r="OA136" s="14"/>
      <c r="OB136" s="14"/>
      <c r="OC136" s="14"/>
      <c r="OD136" s="14"/>
      <c r="OE136" s="14"/>
      <c r="OF136" s="14"/>
      <c r="OG136" s="14"/>
      <c r="OH136" s="14"/>
      <c r="OI136" s="14"/>
      <c r="OJ136" s="14"/>
      <c r="OK136" s="14"/>
      <c r="OL136" s="14"/>
      <c r="OM136" s="14"/>
      <c r="ON136" s="14"/>
      <c r="OO136" s="14"/>
      <c r="OP136" s="14"/>
      <c r="OQ136" s="14"/>
      <c r="OR136" s="14"/>
      <c r="OS136" s="14"/>
      <c r="OT136" s="14"/>
      <c r="OU136" s="14"/>
      <c r="OV136" s="14"/>
      <c r="OW136" s="14"/>
      <c r="OX136" s="14"/>
      <c r="OY136" s="14"/>
      <c r="OZ136" s="14"/>
      <c r="PA136" s="14"/>
      <c r="PB136" s="14"/>
      <c r="PC136" s="14"/>
      <c r="PD136" s="14"/>
      <c r="PE136" s="14"/>
      <c r="PF136" s="14"/>
      <c r="PG136" s="14"/>
      <c r="PH136" s="14"/>
      <c r="PI136" s="14"/>
      <c r="PJ136" s="14"/>
      <c r="PK136" s="14"/>
      <c r="PL136" s="14"/>
      <c r="PM136" s="14"/>
      <c r="PN136" s="14"/>
      <c r="PO136" s="14"/>
      <c r="PP136" s="14"/>
      <c r="PQ136" s="14"/>
      <c r="PR136" s="14"/>
      <c r="PS136" s="14"/>
      <c r="PT136" s="14"/>
      <c r="PU136" s="14"/>
      <c r="PV136" s="14"/>
      <c r="PW136" s="14"/>
      <c r="PX136" s="14"/>
      <c r="PY136" s="14"/>
      <c r="PZ136" s="14"/>
      <c r="QA136" s="14"/>
      <c r="QB136" s="14"/>
      <c r="QC136" s="14"/>
      <c r="QD136" s="14"/>
      <c r="QE136" s="14"/>
      <c r="QF136" s="14"/>
      <c r="QG136" s="14"/>
      <c r="QH136" s="14"/>
      <c r="QI136" s="14"/>
      <c r="QJ136" s="14"/>
      <c r="QK136" s="14"/>
      <c r="QL136" s="14"/>
      <c r="QM136" s="14"/>
      <c r="QN136" s="14"/>
      <c r="QO136" s="14"/>
      <c r="QP136" s="14"/>
      <c r="QQ136" s="14"/>
      <c r="QR136" s="14"/>
      <c r="QS136" s="14"/>
      <c r="QT136" s="14"/>
      <c r="QU136" s="14"/>
      <c r="QV136" s="14"/>
      <c r="QW136" s="14"/>
      <c r="QX136" s="14"/>
      <c r="QY136" s="14"/>
      <c r="QZ136" s="14"/>
      <c r="RA136" s="14"/>
      <c r="RB136" s="14"/>
      <c r="RC136" s="14"/>
      <c r="RD136" s="14"/>
      <c r="RE136" s="14"/>
      <c r="RF136" s="14"/>
      <c r="RG136" s="14"/>
      <c r="RH136" s="14"/>
      <c r="RI136" s="14"/>
      <c r="RJ136" s="14"/>
      <c r="RK136" s="14"/>
      <c r="RL136" s="14"/>
      <c r="RM136" s="14"/>
      <c r="RN136" s="14"/>
      <c r="RO136" s="14"/>
      <c r="RP136" s="14"/>
      <c r="RQ136" s="14"/>
      <c r="RR136" s="14"/>
      <c r="RS136" s="14"/>
      <c r="RT136" s="14"/>
      <c r="RU136" s="14"/>
      <c r="RV136" s="14"/>
      <c r="RW136" s="14"/>
      <c r="RX136" s="14"/>
      <c r="RY136" s="14"/>
      <c r="RZ136" s="14"/>
      <c r="SA136" s="14"/>
      <c r="SB136" s="14"/>
      <c r="SC136" s="14"/>
      <c r="SD136" s="14"/>
      <c r="SE136" s="14"/>
      <c r="SF136" s="14"/>
      <c r="SG136" s="14"/>
      <c r="SH136" s="14"/>
      <c r="SI136" s="14"/>
      <c r="SJ136" s="14"/>
      <c r="SK136" s="14"/>
      <c r="SL136" s="14"/>
      <c r="SM136" s="14"/>
      <c r="SN136" s="14"/>
      <c r="SO136" s="14"/>
      <c r="SP136" s="14"/>
      <c r="SQ136" s="14"/>
      <c r="SR136" s="14"/>
      <c r="SS136" s="14"/>
      <c r="ST136" s="14"/>
      <c r="SU136" s="14"/>
      <c r="SV136" s="14"/>
      <c r="SW136" s="14"/>
      <c r="SX136" s="14"/>
      <c r="SY136" s="14"/>
      <c r="SZ136" s="14"/>
      <c r="TA136" s="14"/>
      <c r="TB136" s="14"/>
      <c r="TC136" s="14"/>
      <c r="TD136" s="14"/>
      <c r="TE136" s="14"/>
      <c r="TF136" s="14"/>
      <c r="TG136" s="14"/>
      <c r="TH136" s="14"/>
      <c r="TI136" s="14"/>
      <c r="TJ136" s="14"/>
      <c r="TK136" s="14"/>
      <c r="TL136" s="14"/>
      <c r="TM136" s="14"/>
      <c r="TN136" s="14"/>
      <c r="TO136" s="14"/>
      <c r="TP136" s="14"/>
      <c r="TQ136" s="14"/>
      <c r="TR136" s="14"/>
      <c r="TS136" s="14"/>
      <c r="TT136" s="14"/>
      <c r="TU136" s="14"/>
      <c r="TV136" s="14"/>
      <c r="TW136" s="14"/>
      <c r="TX136" s="14"/>
      <c r="TY136" s="14"/>
      <c r="TZ136" s="14"/>
      <c r="UA136" s="14"/>
      <c r="UB136" s="14"/>
      <c r="UC136" s="14"/>
      <c r="UD136" s="14"/>
      <c r="UE136" s="14"/>
      <c r="UF136" s="14"/>
      <c r="UG136" s="14"/>
      <c r="UH136" s="14"/>
      <c r="UI136" s="14"/>
      <c r="UJ136" s="14"/>
      <c r="UK136" s="14"/>
      <c r="UL136" s="14"/>
      <c r="UM136" s="14"/>
      <c r="UN136" s="14"/>
      <c r="UO136" s="14"/>
      <c r="UP136" s="14"/>
      <c r="UQ136" s="14"/>
      <c r="UR136" s="14"/>
      <c r="US136" s="14"/>
      <c r="UT136" s="14"/>
      <c r="UU136" s="14"/>
      <c r="UV136" s="14"/>
      <c r="UW136" s="14"/>
      <c r="UX136" s="14"/>
      <c r="UY136" s="14"/>
      <c r="UZ136" s="14"/>
      <c r="VA136" s="14"/>
      <c r="VB136" s="14"/>
      <c r="VC136" s="14"/>
      <c r="VD136" s="14"/>
      <c r="VE136" s="14"/>
      <c r="VF136" s="14"/>
      <c r="VG136" s="14"/>
      <c r="VH136" s="14"/>
      <c r="VI136" s="14"/>
      <c r="VJ136" s="14"/>
      <c r="VK136" s="14"/>
      <c r="VL136" s="14"/>
      <c r="VM136" s="14"/>
      <c r="VN136" s="14"/>
      <c r="VO136" s="14"/>
      <c r="VP136" s="14"/>
      <c r="VQ136" s="14"/>
      <c r="VR136" s="14"/>
      <c r="VS136" s="14"/>
      <c r="VT136" s="14"/>
      <c r="VU136" s="14"/>
      <c r="VV136" s="14"/>
      <c r="VW136" s="14"/>
      <c r="VX136" s="14"/>
      <c r="VY136" s="14"/>
      <c r="VZ136" s="14"/>
      <c r="WA136" s="14"/>
      <c r="WB136" s="14"/>
      <c r="WC136" s="14"/>
      <c r="WD136" s="14"/>
      <c r="WE136" s="14"/>
      <c r="WF136" s="14"/>
      <c r="WG136" s="14"/>
      <c r="WH136" s="14"/>
      <c r="WI136" s="14"/>
      <c r="WJ136" s="14"/>
      <c r="WK136" s="14"/>
      <c r="WL136" s="14"/>
      <c r="WM136" s="14"/>
      <c r="WN136" s="14"/>
      <c r="WO136" s="14"/>
      <c r="WP136" s="14"/>
      <c r="WQ136" s="14"/>
      <c r="WR136" s="14"/>
      <c r="WS136" s="14"/>
      <c r="WT136" s="14"/>
      <c r="WU136" s="14"/>
      <c r="WV136" s="14"/>
      <c r="WW136" s="14"/>
      <c r="WX136" s="14"/>
      <c r="WY136" s="14"/>
      <c r="WZ136" s="14"/>
      <c r="XA136" s="14"/>
      <c r="XB136" s="14"/>
      <c r="XC136" s="14"/>
      <c r="XD136" s="14"/>
      <c r="XE136" s="14"/>
      <c r="XF136" s="14"/>
      <c r="XG136" s="14"/>
      <c r="XH136" s="14"/>
      <c r="XI136" s="14"/>
      <c r="XJ136" s="14"/>
      <c r="XK136" s="14"/>
      <c r="XL136" s="14"/>
      <c r="XM136" s="14"/>
      <c r="XN136" s="14"/>
      <c r="XO136" s="14"/>
      <c r="XP136" s="14"/>
      <c r="XQ136" s="14"/>
      <c r="XR136" s="14"/>
      <c r="XS136" s="14"/>
      <c r="XT136" s="14"/>
      <c r="XU136" s="14"/>
      <c r="XV136" s="14"/>
      <c r="XW136" s="14"/>
      <c r="XX136" s="14"/>
      <c r="XY136" s="14"/>
      <c r="XZ136" s="14"/>
      <c r="YA136" s="14"/>
      <c r="YB136" s="14"/>
      <c r="YC136" s="14"/>
      <c r="YD136" s="14"/>
      <c r="YE136" s="14"/>
      <c r="YF136" s="14"/>
      <c r="YG136" s="14"/>
      <c r="YH136" s="14"/>
      <c r="YI136" s="14"/>
      <c r="YJ136" s="14"/>
      <c r="YK136" s="14"/>
      <c r="YL136" s="14"/>
      <c r="YM136" s="14"/>
      <c r="YN136" s="14"/>
      <c r="YO136" s="14"/>
      <c r="YP136" s="14"/>
      <c r="YQ136" s="14"/>
      <c r="YR136" s="14"/>
      <c r="YS136" s="14"/>
      <c r="YT136" s="14"/>
      <c r="YU136" s="14"/>
      <c r="YV136" s="14"/>
      <c r="YW136" s="14"/>
      <c r="YX136" s="14"/>
      <c r="YY136" s="14"/>
      <c r="YZ136" s="14"/>
      <c r="ZA136" s="14"/>
      <c r="ZB136" s="14"/>
      <c r="ZC136" s="14"/>
      <c r="ZD136" s="14"/>
      <c r="ZE136" s="14"/>
      <c r="ZF136" s="14"/>
      <c r="ZG136" s="14"/>
      <c r="ZH136" s="14"/>
      <c r="ZI136" s="14"/>
      <c r="ZJ136" s="14"/>
      <c r="ZK136" s="14"/>
      <c r="ZL136" s="14"/>
      <c r="ZM136" s="14"/>
      <c r="ZN136" s="14"/>
      <c r="ZO136" s="14"/>
      <c r="ZP136" s="14"/>
      <c r="ZQ136" s="14"/>
      <c r="ZR136" s="14"/>
      <c r="ZS136" s="14"/>
      <c r="ZT136" s="14"/>
      <c r="ZU136" s="14"/>
      <c r="ZV136" s="14"/>
      <c r="ZW136" s="14"/>
      <c r="ZX136" s="14"/>
      <c r="ZY136" s="14"/>
      <c r="ZZ136" s="14"/>
      <c r="AAA136" s="14"/>
      <c r="AAB136" s="14"/>
      <c r="AAC136" s="14"/>
      <c r="AAD136" s="14"/>
      <c r="AAE136" s="14"/>
      <c r="AAF136" s="14"/>
      <c r="AAG136" s="14"/>
      <c r="AAH136" s="14"/>
      <c r="AAI136" s="14"/>
      <c r="AAJ136" s="14"/>
      <c r="AAK136" s="14"/>
      <c r="AAL136" s="14"/>
      <c r="AAM136" s="14"/>
      <c r="AAN136" s="14"/>
      <c r="AAO136" s="14"/>
      <c r="AAP136" s="14"/>
      <c r="AAQ136" s="14"/>
      <c r="AAR136" s="14"/>
      <c r="AAS136" s="14"/>
      <c r="AAT136" s="14"/>
      <c r="AAU136" s="14"/>
      <c r="AAV136" s="14"/>
      <c r="AAW136" s="14"/>
      <c r="AAX136" s="14"/>
      <c r="AAY136" s="14"/>
      <c r="AAZ136" s="14"/>
      <c r="ABA136" s="14"/>
      <c r="ABB136" s="14"/>
      <c r="ABC136" s="14"/>
      <c r="ABD136" s="14"/>
      <c r="ABE136" s="14"/>
      <c r="ABF136" s="14"/>
      <c r="ABG136" s="14"/>
      <c r="ABH136" s="14"/>
      <c r="ABI136" s="14"/>
      <c r="ABJ136" s="14"/>
      <c r="ABK136" s="14"/>
      <c r="ABL136" s="14"/>
      <c r="ABM136" s="14"/>
      <c r="ABN136" s="14"/>
      <c r="ABO136" s="14"/>
      <c r="ABP136" s="14"/>
      <c r="ABQ136" s="14"/>
      <c r="ABR136" s="14"/>
      <c r="ABS136" s="14"/>
      <c r="ABT136" s="14"/>
      <c r="ABU136" s="14"/>
      <c r="ABV136" s="14"/>
      <c r="ABW136" s="14"/>
      <c r="ABX136" s="14"/>
      <c r="ABY136" s="14"/>
      <c r="ABZ136" s="14"/>
      <c r="ACA136" s="14"/>
      <c r="ACB136" s="14"/>
      <c r="ACC136" s="14"/>
      <c r="ACD136" s="14"/>
      <c r="ACE136" s="14"/>
      <c r="ACF136" s="14"/>
      <c r="ACG136" s="14"/>
      <c r="ACH136" s="14"/>
      <c r="ACI136" s="14"/>
      <c r="ACJ136" s="14"/>
      <c r="ACK136" s="14"/>
      <c r="ACL136" s="14"/>
      <c r="ACM136" s="14"/>
      <c r="ACN136" s="14"/>
      <c r="ACO136" s="14"/>
      <c r="ACP136" s="14"/>
      <c r="ACQ136" s="14"/>
      <c r="ACR136" s="14"/>
      <c r="ACS136" s="14"/>
      <c r="ACT136" s="14"/>
      <c r="ACU136" s="14"/>
      <c r="ACV136" s="14"/>
      <c r="ACW136" s="14"/>
      <c r="ACX136" s="14"/>
      <c r="ACY136" s="14"/>
      <c r="ACZ136" s="14"/>
      <c r="ADA136" s="14"/>
      <c r="ADB136" s="14"/>
      <c r="ADC136" s="14"/>
      <c r="ADD136" s="14"/>
      <c r="ADE136" s="14"/>
      <c r="ADF136" s="14"/>
      <c r="ADG136" s="14"/>
      <c r="ADH136" s="14"/>
      <c r="ADI136" s="14"/>
      <c r="ADJ136" s="14"/>
      <c r="ADK136" s="14"/>
      <c r="ADL136" s="14"/>
      <c r="ADM136" s="14"/>
      <c r="ADN136" s="14"/>
      <c r="ADO136" s="14"/>
      <c r="ADP136" s="14"/>
      <c r="ADQ136" s="14"/>
      <c r="ADR136" s="14"/>
      <c r="ADS136" s="14"/>
      <c r="ADT136" s="14"/>
      <c r="ADU136" s="14"/>
      <c r="ADV136" s="14"/>
      <c r="ADW136" s="14"/>
      <c r="ADX136" s="14"/>
      <c r="ADY136" s="14"/>
      <c r="ADZ136" s="14"/>
      <c r="AEA136" s="14"/>
      <c r="AEB136" s="14"/>
      <c r="AEC136" s="14"/>
      <c r="AED136" s="14"/>
      <c r="AEE136" s="14"/>
      <c r="AEF136" s="14"/>
      <c r="AEG136" s="14"/>
      <c r="AEH136" s="14"/>
      <c r="AEI136" s="14"/>
      <c r="AEJ136" s="14"/>
      <c r="AEK136" s="14"/>
      <c r="AEL136" s="14"/>
      <c r="AEM136" s="14"/>
      <c r="AEN136" s="14"/>
      <c r="AEO136" s="14"/>
      <c r="AEP136" s="14"/>
      <c r="AEQ136" s="14"/>
      <c r="AER136" s="14"/>
      <c r="AES136" s="14"/>
      <c r="AET136" s="14"/>
      <c r="AEU136" s="14"/>
      <c r="AEV136" s="14"/>
      <c r="AEW136" s="14"/>
      <c r="AEX136" s="14"/>
      <c r="AEY136" s="14"/>
      <c r="AEZ136" s="14"/>
      <c r="AFA136" s="14"/>
      <c r="AFB136" s="14"/>
      <c r="AFC136" s="14"/>
      <c r="AFD136" s="14"/>
      <c r="AFE136" s="14"/>
      <c r="AFF136" s="14"/>
      <c r="AFG136" s="14"/>
      <c r="AFH136" s="14"/>
      <c r="AFI136" s="14"/>
      <c r="AFJ136" s="14"/>
      <c r="AFK136" s="14"/>
      <c r="AFL136" s="14"/>
      <c r="AFM136" s="14"/>
      <c r="AFN136" s="14"/>
      <c r="AFO136" s="14"/>
      <c r="AFP136" s="14"/>
      <c r="AFQ136" s="14"/>
      <c r="AFR136" s="14"/>
      <c r="AFS136" s="14"/>
      <c r="AFT136" s="14"/>
      <c r="AFU136" s="14"/>
      <c r="AFV136" s="14"/>
      <c r="AFW136" s="14"/>
      <c r="AFX136" s="14"/>
      <c r="AFY136" s="14"/>
      <c r="AFZ136" s="14"/>
      <c r="AGA136" s="14"/>
      <c r="AGB136" s="14"/>
      <c r="AGC136" s="14"/>
      <c r="AGD136" s="14"/>
      <c r="AGE136" s="14"/>
      <c r="AGF136" s="14"/>
      <c r="AGG136" s="14"/>
      <c r="AGH136" s="14"/>
      <c r="AGI136" s="14"/>
      <c r="AGJ136" s="14"/>
      <c r="AGK136" s="14"/>
      <c r="AGL136" s="14"/>
      <c r="AGM136" s="14"/>
      <c r="AGN136" s="14"/>
      <c r="AGO136" s="14"/>
      <c r="AGP136" s="14"/>
      <c r="AGQ136" s="14"/>
      <c r="AGR136" s="14"/>
      <c r="AGS136" s="14"/>
      <c r="AGT136" s="14"/>
      <c r="AGU136" s="14"/>
      <c r="AGV136" s="14"/>
      <c r="AGW136" s="14"/>
      <c r="AGX136" s="14"/>
      <c r="AGY136" s="14"/>
      <c r="AGZ136" s="14"/>
      <c r="AHA136" s="14"/>
      <c r="AHB136" s="14"/>
      <c r="AHC136" s="14"/>
      <c r="AHD136" s="14"/>
      <c r="AHE136" s="14"/>
      <c r="AHF136" s="14"/>
      <c r="AHG136" s="14"/>
      <c r="AHH136" s="14"/>
      <c r="AHI136" s="14"/>
      <c r="AHJ136" s="14"/>
      <c r="AHK136" s="14"/>
      <c r="AHL136" s="14"/>
      <c r="AHM136" s="14"/>
      <c r="AHN136" s="14"/>
      <c r="AHO136" s="14"/>
      <c r="AHP136" s="14"/>
      <c r="AHQ136" s="14"/>
      <c r="AHR136" s="14"/>
      <c r="AHS136" s="14"/>
      <c r="AHT136" s="14"/>
      <c r="AHU136" s="14"/>
      <c r="AHV136" s="14"/>
      <c r="AHW136" s="14"/>
      <c r="AHX136" s="14"/>
      <c r="AHY136" s="14"/>
      <c r="AHZ136" s="14"/>
      <c r="AIA136" s="14"/>
      <c r="AIB136" s="14"/>
      <c r="AIC136" s="14"/>
      <c r="AID136" s="14"/>
      <c r="AIE136" s="14"/>
      <c r="AIF136" s="14"/>
      <c r="AIG136" s="14"/>
      <c r="AIH136" s="14"/>
      <c r="AII136" s="14"/>
      <c r="AIJ136" s="14"/>
      <c r="AIK136" s="14"/>
      <c r="AIL136" s="14"/>
      <c r="AIM136" s="14"/>
      <c r="AIN136" s="14"/>
      <c r="AIO136" s="14"/>
      <c r="AIP136" s="14"/>
      <c r="AIQ136" s="14"/>
      <c r="AIR136" s="14"/>
      <c r="AIS136" s="14"/>
      <c r="AIT136" s="14"/>
      <c r="AIU136" s="14"/>
      <c r="AIV136" s="14"/>
      <c r="AIW136" s="14"/>
      <c r="AIX136" s="14"/>
      <c r="AIY136" s="14"/>
      <c r="AIZ136" s="14"/>
      <c r="AJA136" s="14"/>
      <c r="AJB136" s="14"/>
      <c r="AJC136" s="14"/>
      <c r="AJD136" s="14"/>
      <c r="AJE136" s="14"/>
      <c r="AJF136" s="14"/>
      <c r="AJG136" s="14"/>
      <c r="AJH136" s="14"/>
      <c r="AJI136" s="14"/>
      <c r="AJJ136" s="14"/>
      <c r="AJK136" s="14"/>
      <c r="AJL136" s="14"/>
      <c r="AJM136" s="14"/>
      <c r="AJN136" s="14"/>
      <c r="AJO136" s="14"/>
      <c r="AJP136" s="14"/>
      <c r="AJQ136" s="14"/>
      <c r="AJR136" s="14"/>
      <c r="AJS136" s="14"/>
      <c r="AJT136" s="14"/>
      <c r="AJU136" s="14"/>
      <c r="AJV136" s="14"/>
      <c r="AJW136" s="14"/>
      <c r="AJX136" s="14"/>
      <c r="AJY136" s="14"/>
      <c r="AJZ136" s="14"/>
      <c r="AKA136" s="14"/>
      <c r="AKB136" s="14"/>
      <c r="AKC136" s="14"/>
      <c r="AKD136" s="14"/>
      <c r="AKE136" s="14"/>
      <c r="AKF136" s="14"/>
      <c r="AKG136" s="14"/>
      <c r="AKH136" s="14"/>
      <c r="AKI136" s="14"/>
      <c r="AKJ136" s="14"/>
      <c r="AKK136" s="14"/>
      <c r="AKL136" s="14"/>
      <c r="AKM136" s="14"/>
      <c r="AKN136" s="14"/>
      <c r="AKO136" s="14"/>
      <c r="AKP136" s="14"/>
      <c r="AKQ136" s="14"/>
      <c r="AKR136" s="14"/>
      <c r="AKS136" s="14"/>
      <c r="AKT136" s="14"/>
      <c r="AKU136" s="14"/>
      <c r="AKV136" s="14"/>
      <c r="AKW136" s="14"/>
      <c r="AKX136" s="14"/>
      <c r="AKY136" s="14"/>
      <c r="AKZ136" s="14"/>
      <c r="ALA136" s="14"/>
      <c r="ALB136" s="14"/>
      <c r="ALC136" s="14"/>
      <c r="ALD136" s="14"/>
      <c r="ALE136" s="14"/>
      <c r="ALF136" s="14"/>
      <c r="ALG136" s="14"/>
      <c r="ALH136" s="14"/>
      <c r="ALI136" s="14"/>
      <c r="ALJ136" s="14"/>
      <c r="ALK136" s="14"/>
      <c r="ALL136" s="14"/>
      <c r="ALM136" s="14"/>
      <c r="ALN136" s="14"/>
      <c r="ALO136" s="14"/>
      <c r="ALP136" s="14"/>
      <c r="ALQ136" s="14"/>
      <c r="ALR136" s="14"/>
      <c r="ALS136" s="14"/>
      <c r="ALT136" s="14"/>
      <c r="ALU136" s="14"/>
      <c r="ALV136" s="14"/>
      <c r="ALW136" s="14"/>
      <c r="ALX136" s="14"/>
      <c r="ALY136" s="14"/>
      <c r="ALZ136" s="14"/>
      <c r="AMA136" s="14"/>
      <c r="AMB136" s="14"/>
      <c r="AMC136" s="14"/>
      <c r="AMD136" s="14"/>
      <c r="AME136" s="14"/>
      <c r="AMF136" s="14"/>
      <c r="AMG136" s="14"/>
      <c r="AMH136" s="15"/>
      <c r="AMI136" s="15"/>
      <c r="AMJ136" s="15"/>
      <c r="AMK136" s="15"/>
    </row>
    <row r="137" spans="1:1025" s="13" customFormat="1" ht="20.100000000000001" customHeight="1" x14ac:dyDescent="0.25">
      <c r="A137" s="15"/>
      <c r="B137" s="19" t="s">
        <v>889</v>
      </c>
      <c r="C137" s="20" t="s">
        <v>890</v>
      </c>
      <c r="D137" s="27" t="s">
        <v>1035</v>
      </c>
      <c r="E137" s="21">
        <v>72</v>
      </c>
      <c r="F137" s="21">
        <v>88.56</v>
      </c>
      <c r="G137" s="21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  <c r="IW137" s="14"/>
      <c r="IX137" s="14"/>
      <c r="IY137" s="14"/>
      <c r="IZ137" s="14"/>
      <c r="JA137" s="14"/>
      <c r="JB137" s="14"/>
      <c r="JC137" s="14"/>
      <c r="JD137" s="14"/>
      <c r="JE137" s="14"/>
      <c r="JF137" s="14"/>
      <c r="JG137" s="14"/>
      <c r="JH137" s="14"/>
      <c r="JI137" s="14"/>
      <c r="JJ137" s="14"/>
      <c r="JK137" s="14"/>
      <c r="JL137" s="14"/>
      <c r="JM137" s="14"/>
      <c r="JN137" s="14"/>
      <c r="JO137" s="14"/>
      <c r="JP137" s="14"/>
      <c r="JQ137" s="14"/>
      <c r="JR137" s="14"/>
      <c r="JS137" s="14"/>
      <c r="JT137" s="14"/>
      <c r="JU137" s="14"/>
      <c r="JV137" s="14"/>
      <c r="JW137" s="14"/>
      <c r="JX137" s="14"/>
      <c r="JY137" s="14"/>
      <c r="JZ137" s="14"/>
      <c r="KA137" s="14"/>
      <c r="KB137" s="14"/>
      <c r="KC137" s="14"/>
      <c r="KD137" s="14"/>
      <c r="KE137" s="14"/>
      <c r="KF137" s="14"/>
      <c r="KG137" s="14"/>
      <c r="KH137" s="14"/>
      <c r="KI137" s="14"/>
      <c r="KJ137" s="14"/>
      <c r="KK137" s="14"/>
      <c r="KL137" s="14"/>
      <c r="KM137" s="14"/>
      <c r="KN137" s="14"/>
      <c r="KO137" s="14"/>
      <c r="KP137" s="14"/>
      <c r="KQ137" s="14"/>
      <c r="KR137" s="14"/>
      <c r="KS137" s="14"/>
      <c r="KT137" s="14"/>
      <c r="KU137" s="14"/>
      <c r="KV137" s="14"/>
      <c r="KW137" s="14"/>
      <c r="KX137" s="14"/>
      <c r="KY137" s="14"/>
      <c r="KZ137" s="14"/>
      <c r="LA137" s="14"/>
      <c r="LB137" s="14"/>
      <c r="LC137" s="14"/>
      <c r="LD137" s="14"/>
      <c r="LE137" s="14"/>
      <c r="LF137" s="14"/>
      <c r="LG137" s="14"/>
      <c r="LH137" s="14"/>
      <c r="LI137" s="14"/>
      <c r="LJ137" s="14"/>
      <c r="LK137" s="14"/>
      <c r="LL137" s="14"/>
      <c r="LM137" s="14"/>
      <c r="LN137" s="14"/>
      <c r="LO137" s="14"/>
      <c r="LP137" s="14"/>
      <c r="LQ137" s="14"/>
      <c r="LR137" s="14"/>
      <c r="LS137" s="14"/>
      <c r="LT137" s="14"/>
      <c r="LU137" s="14"/>
      <c r="LV137" s="14"/>
      <c r="LW137" s="14"/>
      <c r="LX137" s="14"/>
      <c r="LY137" s="14"/>
      <c r="LZ137" s="14"/>
      <c r="MA137" s="14"/>
      <c r="MB137" s="14"/>
      <c r="MC137" s="14"/>
      <c r="MD137" s="14"/>
      <c r="ME137" s="14"/>
      <c r="MF137" s="14"/>
      <c r="MG137" s="14"/>
      <c r="MH137" s="14"/>
      <c r="MI137" s="14"/>
      <c r="MJ137" s="14"/>
      <c r="MK137" s="14"/>
      <c r="ML137" s="14"/>
      <c r="MM137" s="14"/>
      <c r="MN137" s="14"/>
      <c r="MO137" s="14"/>
      <c r="MP137" s="14"/>
      <c r="MQ137" s="14"/>
      <c r="MR137" s="14"/>
      <c r="MS137" s="14"/>
      <c r="MT137" s="14"/>
      <c r="MU137" s="14"/>
      <c r="MV137" s="14"/>
      <c r="MW137" s="14"/>
      <c r="MX137" s="14"/>
      <c r="MY137" s="14"/>
      <c r="MZ137" s="14"/>
      <c r="NA137" s="14"/>
      <c r="NB137" s="14"/>
      <c r="NC137" s="14"/>
      <c r="ND137" s="14"/>
      <c r="NE137" s="14"/>
      <c r="NF137" s="14"/>
      <c r="NG137" s="14"/>
      <c r="NH137" s="14"/>
      <c r="NI137" s="14"/>
      <c r="NJ137" s="14"/>
      <c r="NK137" s="14"/>
      <c r="NL137" s="14"/>
      <c r="NM137" s="14"/>
      <c r="NN137" s="14"/>
      <c r="NO137" s="14"/>
      <c r="NP137" s="14"/>
      <c r="NQ137" s="14"/>
      <c r="NR137" s="14"/>
      <c r="NS137" s="14"/>
      <c r="NT137" s="14"/>
      <c r="NU137" s="14"/>
      <c r="NV137" s="14"/>
      <c r="NW137" s="14"/>
      <c r="NX137" s="14"/>
      <c r="NY137" s="14"/>
      <c r="NZ137" s="14"/>
      <c r="OA137" s="14"/>
      <c r="OB137" s="14"/>
      <c r="OC137" s="14"/>
      <c r="OD137" s="14"/>
      <c r="OE137" s="14"/>
      <c r="OF137" s="14"/>
      <c r="OG137" s="14"/>
      <c r="OH137" s="14"/>
      <c r="OI137" s="14"/>
      <c r="OJ137" s="14"/>
      <c r="OK137" s="14"/>
      <c r="OL137" s="14"/>
      <c r="OM137" s="14"/>
      <c r="ON137" s="14"/>
      <c r="OO137" s="14"/>
      <c r="OP137" s="14"/>
      <c r="OQ137" s="14"/>
      <c r="OR137" s="14"/>
      <c r="OS137" s="14"/>
      <c r="OT137" s="14"/>
      <c r="OU137" s="14"/>
      <c r="OV137" s="14"/>
      <c r="OW137" s="14"/>
      <c r="OX137" s="14"/>
      <c r="OY137" s="14"/>
      <c r="OZ137" s="14"/>
      <c r="PA137" s="14"/>
      <c r="PB137" s="14"/>
      <c r="PC137" s="14"/>
      <c r="PD137" s="14"/>
      <c r="PE137" s="14"/>
      <c r="PF137" s="14"/>
      <c r="PG137" s="14"/>
      <c r="PH137" s="14"/>
      <c r="PI137" s="14"/>
      <c r="PJ137" s="14"/>
      <c r="PK137" s="14"/>
      <c r="PL137" s="14"/>
      <c r="PM137" s="14"/>
      <c r="PN137" s="14"/>
      <c r="PO137" s="14"/>
      <c r="PP137" s="14"/>
      <c r="PQ137" s="14"/>
      <c r="PR137" s="14"/>
      <c r="PS137" s="14"/>
      <c r="PT137" s="14"/>
      <c r="PU137" s="14"/>
      <c r="PV137" s="14"/>
      <c r="PW137" s="14"/>
      <c r="PX137" s="14"/>
      <c r="PY137" s="14"/>
      <c r="PZ137" s="14"/>
      <c r="QA137" s="14"/>
      <c r="QB137" s="14"/>
      <c r="QC137" s="14"/>
      <c r="QD137" s="14"/>
      <c r="QE137" s="14"/>
      <c r="QF137" s="14"/>
      <c r="QG137" s="14"/>
      <c r="QH137" s="14"/>
      <c r="QI137" s="14"/>
      <c r="QJ137" s="14"/>
      <c r="QK137" s="14"/>
      <c r="QL137" s="14"/>
      <c r="QM137" s="14"/>
      <c r="QN137" s="14"/>
      <c r="QO137" s="14"/>
      <c r="QP137" s="14"/>
      <c r="QQ137" s="14"/>
      <c r="QR137" s="14"/>
      <c r="QS137" s="14"/>
      <c r="QT137" s="14"/>
      <c r="QU137" s="14"/>
      <c r="QV137" s="14"/>
      <c r="QW137" s="14"/>
      <c r="QX137" s="14"/>
      <c r="QY137" s="14"/>
      <c r="QZ137" s="14"/>
      <c r="RA137" s="14"/>
      <c r="RB137" s="14"/>
      <c r="RC137" s="14"/>
      <c r="RD137" s="14"/>
      <c r="RE137" s="14"/>
      <c r="RF137" s="14"/>
      <c r="RG137" s="14"/>
      <c r="RH137" s="14"/>
      <c r="RI137" s="14"/>
      <c r="RJ137" s="14"/>
      <c r="RK137" s="14"/>
      <c r="RL137" s="14"/>
      <c r="RM137" s="14"/>
      <c r="RN137" s="14"/>
      <c r="RO137" s="14"/>
      <c r="RP137" s="14"/>
      <c r="RQ137" s="14"/>
      <c r="RR137" s="14"/>
      <c r="RS137" s="14"/>
      <c r="RT137" s="14"/>
      <c r="RU137" s="14"/>
      <c r="RV137" s="14"/>
      <c r="RW137" s="14"/>
      <c r="RX137" s="14"/>
      <c r="RY137" s="14"/>
      <c r="RZ137" s="14"/>
      <c r="SA137" s="14"/>
      <c r="SB137" s="14"/>
      <c r="SC137" s="14"/>
      <c r="SD137" s="14"/>
      <c r="SE137" s="14"/>
      <c r="SF137" s="14"/>
      <c r="SG137" s="14"/>
      <c r="SH137" s="14"/>
      <c r="SI137" s="14"/>
      <c r="SJ137" s="14"/>
      <c r="SK137" s="14"/>
      <c r="SL137" s="14"/>
      <c r="SM137" s="14"/>
      <c r="SN137" s="14"/>
      <c r="SO137" s="14"/>
      <c r="SP137" s="14"/>
      <c r="SQ137" s="14"/>
      <c r="SR137" s="14"/>
      <c r="SS137" s="14"/>
      <c r="ST137" s="14"/>
      <c r="SU137" s="14"/>
      <c r="SV137" s="14"/>
      <c r="SW137" s="14"/>
      <c r="SX137" s="14"/>
      <c r="SY137" s="14"/>
      <c r="SZ137" s="14"/>
      <c r="TA137" s="14"/>
      <c r="TB137" s="14"/>
      <c r="TC137" s="14"/>
      <c r="TD137" s="14"/>
      <c r="TE137" s="14"/>
      <c r="TF137" s="14"/>
      <c r="TG137" s="14"/>
      <c r="TH137" s="14"/>
      <c r="TI137" s="14"/>
      <c r="TJ137" s="14"/>
      <c r="TK137" s="14"/>
      <c r="TL137" s="14"/>
      <c r="TM137" s="14"/>
      <c r="TN137" s="14"/>
      <c r="TO137" s="14"/>
      <c r="TP137" s="14"/>
      <c r="TQ137" s="14"/>
      <c r="TR137" s="14"/>
      <c r="TS137" s="14"/>
      <c r="TT137" s="14"/>
      <c r="TU137" s="14"/>
      <c r="TV137" s="14"/>
      <c r="TW137" s="14"/>
      <c r="TX137" s="14"/>
      <c r="TY137" s="14"/>
      <c r="TZ137" s="14"/>
      <c r="UA137" s="14"/>
      <c r="UB137" s="14"/>
      <c r="UC137" s="14"/>
      <c r="UD137" s="14"/>
      <c r="UE137" s="14"/>
      <c r="UF137" s="14"/>
      <c r="UG137" s="14"/>
      <c r="UH137" s="14"/>
      <c r="UI137" s="14"/>
      <c r="UJ137" s="14"/>
      <c r="UK137" s="14"/>
      <c r="UL137" s="14"/>
      <c r="UM137" s="14"/>
      <c r="UN137" s="14"/>
      <c r="UO137" s="14"/>
      <c r="UP137" s="14"/>
      <c r="UQ137" s="14"/>
      <c r="UR137" s="14"/>
      <c r="US137" s="14"/>
      <c r="UT137" s="14"/>
      <c r="UU137" s="14"/>
      <c r="UV137" s="14"/>
      <c r="UW137" s="14"/>
      <c r="UX137" s="14"/>
      <c r="UY137" s="14"/>
      <c r="UZ137" s="14"/>
      <c r="VA137" s="14"/>
      <c r="VB137" s="14"/>
      <c r="VC137" s="14"/>
      <c r="VD137" s="14"/>
      <c r="VE137" s="14"/>
      <c r="VF137" s="14"/>
      <c r="VG137" s="14"/>
      <c r="VH137" s="14"/>
      <c r="VI137" s="14"/>
      <c r="VJ137" s="14"/>
      <c r="VK137" s="14"/>
      <c r="VL137" s="14"/>
      <c r="VM137" s="14"/>
      <c r="VN137" s="14"/>
      <c r="VO137" s="14"/>
      <c r="VP137" s="14"/>
      <c r="VQ137" s="14"/>
      <c r="VR137" s="14"/>
      <c r="VS137" s="14"/>
      <c r="VT137" s="14"/>
      <c r="VU137" s="14"/>
      <c r="VV137" s="14"/>
      <c r="VW137" s="14"/>
      <c r="VX137" s="14"/>
      <c r="VY137" s="14"/>
      <c r="VZ137" s="14"/>
      <c r="WA137" s="14"/>
      <c r="WB137" s="14"/>
      <c r="WC137" s="14"/>
      <c r="WD137" s="14"/>
      <c r="WE137" s="14"/>
      <c r="WF137" s="14"/>
      <c r="WG137" s="14"/>
      <c r="WH137" s="14"/>
      <c r="WI137" s="14"/>
      <c r="WJ137" s="14"/>
      <c r="WK137" s="14"/>
      <c r="WL137" s="14"/>
      <c r="WM137" s="14"/>
      <c r="WN137" s="14"/>
      <c r="WO137" s="14"/>
      <c r="WP137" s="14"/>
      <c r="WQ137" s="14"/>
      <c r="WR137" s="14"/>
      <c r="WS137" s="14"/>
      <c r="WT137" s="14"/>
      <c r="WU137" s="14"/>
      <c r="WV137" s="14"/>
      <c r="WW137" s="14"/>
      <c r="WX137" s="14"/>
      <c r="WY137" s="14"/>
      <c r="WZ137" s="14"/>
      <c r="XA137" s="14"/>
      <c r="XB137" s="14"/>
      <c r="XC137" s="14"/>
      <c r="XD137" s="14"/>
      <c r="XE137" s="14"/>
      <c r="XF137" s="14"/>
      <c r="XG137" s="14"/>
      <c r="XH137" s="14"/>
      <c r="XI137" s="14"/>
      <c r="XJ137" s="14"/>
      <c r="XK137" s="14"/>
      <c r="XL137" s="14"/>
      <c r="XM137" s="14"/>
      <c r="XN137" s="14"/>
      <c r="XO137" s="14"/>
      <c r="XP137" s="14"/>
      <c r="XQ137" s="14"/>
      <c r="XR137" s="14"/>
      <c r="XS137" s="14"/>
      <c r="XT137" s="14"/>
      <c r="XU137" s="14"/>
      <c r="XV137" s="14"/>
      <c r="XW137" s="14"/>
      <c r="XX137" s="14"/>
      <c r="XY137" s="14"/>
      <c r="XZ137" s="14"/>
      <c r="YA137" s="14"/>
      <c r="YB137" s="14"/>
      <c r="YC137" s="14"/>
      <c r="YD137" s="14"/>
      <c r="YE137" s="14"/>
      <c r="YF137" s="14"/>
      <c r="YG137" s="14"/>
      <c r="YH137" s="14"/>
      <c r="YI137" s="14"/>
      <c r="YJ137" s="14"/>
      <c r="YK137" s="14"/>
      <c r="YL137" s="14"/>
      <c r="YM137" s="14"/>
      <c r="YN137" s="14"/>
      <c r="YO137" s="14"/>
      <c r="YP137" s="14"/>
      <c r="YQ137" s="14"/>
      <c r="YR137" s="14"/>
      <c r="YS137" s="14"/>
      <c r="YT137" s="14"/>
      <c r="YU137" s="14"/>
      <c r="YV137" s="14"/>
      <c r="YW137" s="14"/>
      <c r="YX137" s="14"/>
      <c r="YY137" s="14"/>
      <c r="YZ137" s="14"/>
      <c r="ZA137" s="14"/>
      <c r="ZB137" s="14"/>
      <c r="ZC137" s="14"/>
      <c r="ZD137" s="14"/>
      <c r="ZE137" s="14"/>
      <c r="ZF137" s="14"/>
      <c r="ZG137" s="14"/>
      <c r="ZH137" s="14"/>
      <c r="ZI137" s="14"/>
      <c r="ZJ137" s="14"/>
      <c r="ZK137" s="14"/>
      <c r="ZL137" s="14"/>
      <c r="ZM137" s="14"/>
      <c r="ZN137" s="14"/>
      <c r="ZO137" s="14"/>
      <c r="ZP137" s="14"/>
      <c r="ZQ137" s="14"/>
      <c r="ZR137" s="14"/>
      <c r="ZS137" s="14"/>
      <c r="ZT137" s="14"/>
      <c r="ZU137" s="14"/>
      <c r="ZV137" s="14"/>
      <c r="ZW137" s="14"/>
      <c r="ZX137" s="14"/>
      <c r="ZY137" s="14"/>
      <c r="ZZ137" s="14"/>
      <c r="AAA137" s="14"/>
      <c r="AAB137" s="14"/>
      <c r="AAC137" s="14"/>
      <c r="AAD137" s="14"/>
      <c r="AAE137" s="14"/>
      <c r="AAF137" s="14"/>
      <c r="AAG137" s="14"/>
      <c r="AAH137" s="14"/>
      <c r="AAI137" s="14"/>
      <c r="AAJ137" s="14"/>
      <c r="AAK137" s="14"/>
      <c r="AAL137" s="14"/>
      <c r="AAM137" s="14"/>
      <c r="AAN137" s="14"/>
      <c r="AAO137" s="14"/>
      <c r="AAP137" s="14"/>
      <c r="AAQ137" s="14"/>
      <c r="AAR137" s="14"/>
      <c r="AAS137" s="14"/>
      <c r="AAT137" s="14"/>
      <c r="AAU137" s="14"/>
      <c r="AAV137" s="14"/>
      <c r="AAW137" s="14"/>
      <c r="AAX137" s="14"/>
      <c r="AAY137" s="14"/>
      <c r="AAZ137" s="14"/>
      <c r="ABA137" s="14"/>
      <c r="ABB137" s="14"/>
      <c r="ABC137" s="14"/>
      <c r="ABD137" s="14"/>
      <c r="ABE137" s="14"/>
      <c r="ABF137" s="14"/>
      <c r="ABG137" s="14"/>
      <c r="ABH137" s="14"/>
      <c r="ABI137" s="14"/>
      <c r="ABJ137" s="14"/>
      <c r="ABK137" s="14"/>
      <c r="ABL137" s="14"/>
      <c r="ABM137" s="14"/>
      <c r="ABN137" s="14"/>
      <c r="ABO137" s="14"/>
      <c r="ABP137" s="14"/>
      <c r="ABQ137" s="14"/>
      <c r="ABR137" s="14"/>
      <c r="ABS137" s="14"/>
      <c r="ABT137" s="14"/>
      <c r="ABU137" s="14"/>
      <c r="ABV137" s="14"/>
      <c r="ABW137" s="14"/>
      <c r="ABX137" s="14"/>
      <c r="ABY137" s="14"/>
      <c r="ABZ137" s="14"/>
      <c r="ACA137" s="14"/>
      <c r="ACB137" s="14"/>
      <c r="ACC137" s="14"/>
      <c r="ACD137" s="14"/>
      <c r="ACE137" s="14"/>
      <c r="ACF137" s="14"/>
      <c r="ACG137" s="14"/>
      <c r="ACH137" s="14"/>
      <c r="ACI137" s="14"/>
      <c r="ACJ137" s="14"/>
      <c r="ACK137" s="14"/>
      <c r="ACL137" s="14"/>
      <c r="ACM137" s="14"/>
      <c r="ACN137" s="14"/>
      <c r="ACO137" s="14"/>
      <c r="ACP137" s="14"/>
      <c r="ACQ137" s="14"/>
      <c r="ACR137" s="14"/>
      <c r="ACS137" s="14"/>
      <c r="ACT137" s="14"/>
      <c r="ACU137" s="14"/>
      <c r="ACV137" s="14"/>
      <c r="ACW137" s="14"/>
      <c r="ACX137" s="14"/>
      <c r="ACY137" s="14"/>
      <c r="ACZ137" s="14"/>
      <c r="ADA137" s="14"/>
      <c r="ADB137" s="14"/>
      <c r="ADC137" s="14"/>
      <c r="ADD137" s="14"/>
      <c r="ADE137" s="14"/>
      <c r="ADF137" s="14"/>
      <c r="ADG137" s="14"/>
      <c r="ADH137" s="14"/>
      <c r="ADI137" s="14"/>
      <c r="ADJ137" s="14"/>
      <c r="ADK137" s="14"/>
      <c r="ADL137" s="14"/>
      <c r="ADM137" s="14"/>
      <c r="ADN137" s="14"/>
      <c r="ADO137" s="14"/>
      <c r="ADP137" s="14"/>
      <c r="ADQ137" s="14"/>
      <c r="ADR137" s="14"/>
      <c r="ADS137" s="14"/>
      <c r="ADT137" s="14"/>
      <c r="ADU137" s="14"/>
      <c r="ADV137" s="14"/>
      <c r="ADW137" s="14"/>
      <c r="ADX137" s="14"/>
      <c r="ADY137" s="14"/>
      <c r="ADZ137" s="14"/>
      <c r="AEA137" s="14"/>
      <c r="AEB137" s="14"/>
      <c r="AEC137" s="14"/>
      <c r="AED137" s="14"/>
      <c r="AEE137" s="14"/>
      <c r="AEF137" s="14"/>
      <c r="AEG137" s="14"/>
      <c r="AEH137" s="14"/>
      <c r="AEI137" s="14"/>
      <c r="AEJ137" s="14"/>
      <c r="AEK137" s="14"/>
      <c r="AEL137" s="14"/>
      <c r="AEM137" s="14"/>
      <c r="AEN137" s="14"/>
      <c r="AEO137" s="14"/>
      <c r="AEP137" s="14"/>
      <c r="AEQ137" s="14"/>
      <c r="AER137" s="14"/>
      <c r="AES137" s="14"/>
      <c r="AET137" s="14"/>
      <c r="AEU137" s="14"/>
      <c r="AEV137" s="14"/>
      <c r="AEW137" s="14"/>
      <c r="AEX137" s="14"/>
      <c r="AEY137" s="14"/>
      <c r="AEZ137" s="14"/>
      <c r="AFA137" s="14"/>
      <c r="AFB137" s="14"/>
      <c r="AFC137" s="14"/>
      <c r="AFD137" s="14"/>
      <c r="AFE137" s="14"/>
      <c r="AFF137" s="14"/>
      <c r="AFG137" s="14"/>
      <c r="AFH137" s="14"/>
      <c r="AFI137" s="14"/>
      <c r="AFJ137" s="14"/>
      <c r="AFK137" s="14"/>
      <c r="AFL137" s="14"/>
      <c r="AFM137" s="14"/>
      <c r="AFN137" s="14"/>
      <c r="AFO137" s="14"/>
      <c r="AFP137" s="14"/>
      <c r="AFQ137" s="14"/>
      <c r="AFR137" s="14"/>
      <c r="AFS137" s="14"/>
      <c r="AFT137" s="14"/>
      <c r="AFU137" s="14"/>
      <c r="AFV137" s="14"/>
      <c r="AFW137" s="14"/>
      <c r="AFX137" s="14"/>
      <c r="AFY137" s="14"/>
      <c r="AFZ137" s="14"/>
      <c r="AGA137" s="14"/>
      <c r="AGB137" s="14"/>
      <c r="AGC137" s="14"/>
      <c r="AGD137" s="14"/>
      <c r="AGE137" s="14"/>
      <c r="AGF137" s="14"/>
      <c r="AGG137" s="14"/>
      <c r="AGH137" s="14"/>
      <c r="AGI137" s="14"/>
      <c r="AGJ137" s="14"/>
      <c r="AGK137" s="14"/>
      <c r="AGL137" s="14"/>
      <c r="AGM137" s="14"/>
      <c r="AGN137" s="14"/>
      <c r="AGO137" s="14"/>
      <c r="AGP137" s="14"/>
      <c r="AGQ137" s="14"/>
      <c r="AGR137" s="14"/>
      <c r="AGS137" s="14"/>
      <c r="AGT137" s="14"/>
      <c r="AGU137" s="14"/>
      <c r="AGV137" s="14"/>
      <c r="AGW137" s="14"/>
      <c r="AGX137" s="14"/>
      <c r="AGY137" s="14"/>
      <c r="AGZ137" s="14"/>
      <c r="AHA137" s="14"/>
      <c r="AHB137" s="14"/>
      <c r="AHC137" s="14"/>
      <c r="AHD137" s="14"/>
      <c r="AHE137" s="14"/>
      <c r="AHF137" s="14"/>
      <c r="AHG137" s="14"/>
      <c r="AHH137" s="14"/>
      <c r="AHI137" s="14"/>
      <c r="AHJ137" s="14"/>
      <c r="AHK137" s="14"/>
      <c r="AHL137" s="14"/>
      <c r="AHM137" s="14"/>
      <c r="AHN137" s="14"/>
      <c r="AHO137" s="14"/>
      <c r="AHP137" s="14"/>
      <c r="AHQ137" s="14"/>
      <c r="AHR137" s="14"/>
      <c r="AHS137" s="14"/>
      <c r="AHT137" s="14"/>
      <c r="AHU137" s="14"/>
      <c r="AHV137" s="14"/>
      <c r="AHW137" s="14"/>
      <c r="AHX137" s="14"/>
      <c r="AHY137" s="14"/>
      <c r="AHZ137" s="14"/>
      <c r="AIA137" s="14"/>
      <c r="AIB137" s="14"/>
      <c r="AIC137" s="14"/>
      <c r="AID137" s="14"/>
      <c r="AIE137" s="14"/>
      <c r="AIF137" s="14"/>
      <c r="AIG137" s="14"/>
      <c r="AIH137" s="14"/>
      <c r="AII137" s="14"/>
      <c r="AIJ137" s="14"/>
      <c r="AIK137" s="14"/>
      <c r="AIL137" s="14"/>
      <c r="AIM137" s="14"/>
      <c r="AIN137" s="14"/>
      <c r="AIO137" s="14"/>
      <c r="AIP137" s="14"/>
      <c r="AIQ137" s="14"/>
      <c r="AIR137" s="14"/>
      <c r="AIS137" s="14"/>
      <c r="AIT137" s="14"/>
      <c r="AIU137" s="14"/>
      <c r="AIV137" s="14"/>
      <c r="AIW137" s="14"/>
      <c r="AIX137" s="14"/>
      <c r="AIY137" s="14"/>
      <c r="AIZ137" s="14"/>
      <c r="AJA137" s="14"/>
      <c r="AJB137" s="14"/>
      <c r="AJC137" s="14"/>
      <c r="AJD137" s="14"/>
      <c r="AJE137" s="14"/>
      <c r="AJF137" s="14"/>
      <c r="AJG137" s="14"/>
      <c r="AJH137" s="14"/>
      <c r="AJI137" s="14"/>
      <c r="AJJ137" s="14"/>
      <c r="AJK137" s="14"/>
      <c r="AJL137" s="14"/>
      <c r="AJM137" s="14"/>
      <c r="AJN137" s="14"/>
      <c r="AJO137" s="14"/>
      <c r="AJP137" s="14"/>
      <c r="AJQ137" s="14"/>
      <c r="AJR137" s="14"/>
      <c r="AJS137" s="14"/>
      <c r="AJT137" s="14"/>
      <c r="AJU137" s="14"/>
      <c r="AJV137" s="14"/>
      <c r="AJW137" s="14"/>
      <c r="AJX137" s="14"/>
      <c r="AJY137" s="14"/>
      <c r="AJZ137" s="14"/>
      <c r="AKA137" s="14"/>
      <c r="AKB137" s="14"/>
      <c r="AKC137" s="14"/>
      <c r="AKD137" s="14"/>
      <c r="AKE137" s="14"/>
      <c r="AKF137" s="14"/>
      <c r="AKG137" s="14"/>
      <c r="AKH137" s="14"/>
      <c r="AKI137" s="14"/>
      <c r="AKJ137" s="14"/>
      <c r="AKK137" s="14"/>
      <c r="AKL137" s="14"/>
      <c r="AKM137" s="14"/>
      <c r="AKN137" s="14"/>
      <c r="AKO137" s="14"/>
      <c r="AKP137" s="14"/>
      <c r="AKQ137" s="14"/>
      <c r="AKR137" s="14"/>
      <c r="AKS137" s="14"/>
      <c r="AKT137" s="14"/>
      <c r="AKU137" s="14"/>
      <c r="AKV137" s="14"/>
      <c r="AKW137" s="14"/>
      <c r="AKX137" s="14"/>
      <c r="AKY137" s="14"/>
      <c r="AKZ137" s="14"/>
      <c r="ALA137" s="14"/>
      <c r="ALB137" s="14"/>
      <c r="ALC137" s="14"/>
      <c r="ALD137" s="14"/>
      <c r="ALE137" s="14"/>
      <c r="ALF137" s="14"/>
      <c r="ALG137" s="14"/>
      <c r="ALH137" s="14"/>
      <c r="ALI137" s="14"/>
      <c r="ALJ137" s="14"/>
      <c r="ALK137" s="14"/>
      <c r="ALL137" s="14"/>
      <c r="ALM137" s="14"/>
      <c r="ALN137" s="14"/>
      <c r="ALO137" s="14"/>
      <c r="ALP137" s="14"/>
      <c r="ALQ137" s="14"/>
      <c r="ALR137" s="14"/>
      <c r="ALS137" s="14"/>
      <c r="ALT137" s="14"/>
      <c r="ALU137" s="14"/>
      <c r="ALV137" s="14"/>
      <c r="ALW137" s="14"/>
      <c r="ALX137" s="14"/>
      <c r="ALY137" s="14"/>
      <c r="ALZ137" s="14"/>
      <c r="AMA137" s="14"/>
      <c r="AMB137" s="14"/>
      <c r="AMC137" s="14"/>
      <c r="AMD137" s="14"/>
      <c r="AME137" s="14"/>
      <c r="AMF137" s="14"/>
      <c r="AMG137" s="14"/>
      <c r="AMH137" s="15"/>
      <c r="AMI137" s="15"/>
      <c r="AMJ137" s="15"/>
      <c r="AMK137" s="15"/>
    </row>
    <row r="138" spans="1:1025" s="13" customFormat="1" ht="20.100000000000001" customHeight="1" x14ac:dyDescent="0.25">
      <c r="A138" s="15"/>
      <c r="B138" s="19" t="s">
        <v>891</v>
      </c>
      <c r="C138" s="20" t="s">
        <v>892</v>
      </c>
      <c r="D138" s="27" t="s">
        <v>1036</v>
      </c>
      <c r="E138" s="21">
        <v>179</v>
      </c>
      <c r="F138" s="21">
        <v>220.17</v>
      </c>
      <c r="G138" s="21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  <c r="IW138" s="14"/>
      <c r="IX138" s="14"/>
      <c r="IY138" s="14"/>
      <c r="IZ138" s="14"/>
      <c r="JA138" s="14"/>
      <c r="JB138" s="14"/>
      <c r="JC138" s="14"/>
      <c r="JD138" s="14"/>
      <c r="JE138" s="14"/>
      <c r="JF138" s="14"/>
      <c r="JG138" s="14"/>
      <c r="JH138" s="14"/>
      <c r="JI138" s="14"/>
      <c r="JJ138" s="14"/>
      <c r="JK138" s="14"/>
      <c r="JL138" s="14"/>
      <c r="JM138" s="14"/>
      <c r="JN138" s="14"/>
      <c r="JO138" s="14"/>
      <c r="JP138" s="14"/>
      <c r="JQ138" s="14"/>
      <c r="JR138" s="14"/>
      <c r="JS138" s="14"/>
      <c r="JT138" s="14"/>
      <c r="JU138" s="14"/>
      <c r="JV138" s="14"/>
      <c r="JW138" s="14"/>
      <c r="JX138" s="14"/>
      <c r="JY138" s="14"/>
      <c r="JZ138" s="14"/>
      <c r="KA138" s="14"/>
      <c r="KB138" s="14"/>
      <c r="KC138" s="14"/>
      <c r="KD138" s="14"/>
      <c r="KE138" s="14"/>
      <c r="KF138" s="14"/>
      <c r="KG138" s="14"/>
      <c r="KH138" s="14"/>
      <c r="KI138" s="14"/>
      <c r="KJ138" s="14"/>
      <c r="KK138" s="14"/>
      <c r="KL138" s="14"/>
      <c r="KM138" s="14"/>
      <c r="KN138" s="14"/>
      <c r="KO138" s="14"/>
      <c r="KP138" s="14"/>
      <c r="KQ138" s="14"/>
      <c r="KR138" s="14"/>
      <c r="KS138" s="14"/>
      <c r="KT138" s="14"/>
      <c r="KU138" s="14"/>
      <c r="KV138" s="14"/>
      <c r="KW138" s="14"/>
      <c r="KX138" s="14"/>
      <c r="KY138" s="14"/>
      <c r="KZ138" s="14"/>
      <c r="LA138" s="14"/>
      <c r="LB138" s="14"/>
      <c r="LC138" s="14"/>
      <c r="LD138" s="14"/>
      <c r="LE138" s="14"/>
      <c r="LF138" s="14"/>
      <c r="LG138" s="14"/>
      <c r="LH138" s="14"/>
      <c r="LI138" s="14"/>
      <c r="LJ138" s="14"/>
      <c r="LK138" s="14"/>
      <c r="LL138" s="14"/>
      <c r="LM138" s="14"/>
      <c r="LN138" s="14"/>
      <c r="LO138" s="14"/>
      <c r="LP138" s="14"/>
      <c r="LQ138" s="14"/>
      <c r="LR138" s="14"/>
      <c r="LS138" s="14"/>
      <c r="LT138" s="14"/>
      <c r="LU138" s="14"/>
      <c r="LV138" s="14"/>
      <c r="LW138" s="14"/>
      <c r="LX138" s="14"/>
      <c r="LY138" s="14"/>
      <c r="LZ138" s="14"/>
      <c r="MA138" s="14"/>
      <c r="MB138" s="14"/>
      <c r="MC138" s="14"/>
      <c r="MD138" s="14"/>
      <c r="ME138" s="14"/>
      <c r="MF138" s="14"/>
      <c r="MG138" s="14"/>
      <c r="MH138" s="14"/>
      <c r="MI138" s="14"/>
      <c r="MJ138" s="14"/>
      <c r="MK138" s="14"/>
      <c r="ML138" s="14"/>
      <c r="MM138" s="14"/>
      <c r="MN138" s="14"/>
      <c r="MO138" s="14"/>
      <c r="MP138" s="14"/>
      <c r="MQ138" s="14"/>
      <c r="MR138" s="14"/>
      <c r="MS138" s="14"/>
      <c r="MT138" s="14"/>
      <c r="MU138" s="14"/>
      <c r="MV138" s="14"/>
      <c r="MW138" s="14"/>
      <c r="MX138" s="14"/>
      <c r="MY138" s="14"/>
      <c r="MZ138" s="14"/>
      <c r="NA138" s="14"/>
      <c r="NB138" s="14"/>
      <c r="NC138" s="14"/>
      <c r="ND138" s="14"/>
      <c r="NE138" s="14"/>
      <c r="NF138" s="14"/>
      <c r="NG138" s="14"/>
      <c r="NH138" s="14"/>
      <c r="NI138" s="14"/>
      <c r="NJ138" s="14"/>
      <c r="NK138" s="14"/>
      <c r="NL138" s="14"/>
      <c r="NM138" s="14"/>
      <c r="NN138" s="14"/>
      <c r="NO138" s="14"/>
      <c r="NP138" s="14"/>
      <c r="NQ138" s="14"/>
      <c r="NR138" s="14"/>
      <c r="NS138" s="14"/>
      <c r="NT138" s="14"/>
      <c r="NU138" s="14"/>
      <c r="NV138" s="14"/>
      <c r="NW138" s="14"/>
      <c r="NX138" s="14"/>
      <c r="NY138" s="14"/>
      <c r="NZ138" s="14"/>
      <c r="OA138" s="14"/>
      <c r="OB138" s="14"/>
      <c r="OC138" s="14"/>
      <c r="OD138" s="14"/>
      <c r="OE138" s="14"/>
      <c r="OF138" s="14"/>
      <c r="OG138" s="14"/>
      <c r="OH138" s="14"/>
      <c r="OI138" s="14"/>
      <c r="OJ138" s="14"/>
      <c r="OK138" s="14"/>
      <c r="OL138" s="14"/>
      <c r="OM138" s="14"/>
      <c r="ON138" s="14"/>
      <c r="OO138" s="14"/>
      <c r="OP138" s="14"/>
      <c r="OQ138" s="14"/>
      <c r="OR138" s="14"/>
      <c r="OS138" s="14"/>
      <c r="OT138" s="14"/>
      <c r="OU138" s="14"/>
      <c r="OV138" s="14"/>
      <c r="OW138" s="14"/>
      <c r="OX138" s="14"/>
      <c r="OY138" s="14"/>
      <c r="OZ138" s="14"/>
      <c r="PA138" s="14"/>
      <c r="PB138" s="14"/>
      <c r="PC138" s="14"/>
      <c r="PD138" s="14"/>
      <c r="PE138" s="14"/>
      <c r="PF138" s="14"/>
      <c r="PG138" s="14"/>
      <c r="PH138" s="14"/>
      <c r="PI138" s="14"/>
      <c r="PJ138" s="14"/>
      <c r="PK138" s="14"/>
      <c r="PL138" s="14"/>
      <c r="PM138" s="14"/>
      <c r="PN138" s="14"/>
      <c r="PO138" s="14"/>
      <c r="PP138" s="14"/>
      <c r="PQ138" s="14"/>
      <c r="PR138" s="14"/>
      <c r="PS138" s="14"/>
      <c r="PT138" s="14"/>
      <c r="PU138" s="14"/>
      <c r="PV138" s="14"/>
      <c r="PW138" s="14"/>
      <c r="PX138" s="14"/>
      <c r="PY138" s="14"/>
      <c r="PZ138" s="14"/>
      <c r="QA138" s="14"/>
      <c r="QB138" s="14"/>
      <c r="QC138" s="14"/>
      <c r="QD138" s="14"/>
      <c r="QE138" s="14"/>
      <c r="QF138" s="14"/>
      <c r="QG138" s="14"/>
      <c r="QH138" s="14"/>
      <c r="QI138" s="14"/>
      <c r="QJ138" s="14"/>
      <c r="QK138" s="14"/>
      <c r="QL138" s="14"/>
      <c r="QM138" s="14"/>
      <c r="QN138" s="14"/>
      <c r="QO138" s="14"/>
      <c r="QP138" s="14"/>
      <c r="QQ138" s="14"/>
      <c r="QR138" s="14"/>
      <c r="QS138" s="14"/>
      <c r="QT138" s="14"/>
      <c r="QU138" s="14"/>
      <c r="QV138" s="14"/>
      <c r="QW138" s="14"/>
      <c r="QX138" s="14"/>
      <c r="QY138" s="14"/>
      <c r="QZ138" s="14"/>
      <c r="RA138" s="14"/>
      <c r="RB138" s="14"/>
      <c r="RC138" s="14"/>
      <c r="RD138" s="14"/>
      <c r="RE138" s="14"/>
      <c r="RF138" s="14"/>
      <c r="RG138" s="14"/>
      <c r="RH138" s="14"/>
      <c r="RI138" s="14"/>
      <c r="RJ138" s="14"/>
      <c r="RK138" s="14"/>
      <c r="RL138" s="14"/>
      <c r="RM138" s="14"/>
      <c r="RN138" s="14"/>
      <c r="RO138" s="14"/>
      <c r="RP138" s="14"/>
      <c r="RQ138" s="14"/>
      <c r="RR138" s="14"/>
      <c r="RS138" s="14"/>
      <c r="RT138" s="14"/>
      <c r="RU138" s="14"/>
      <c r="RV138" s="14"/>
      <c r="RW138" s="14"/>
      <c r="RX138" s="14"/>
      <c r="RY138" s="14"/>
      <c r="RZ138" s="14"/>
      <c r="SA138" s="14"/>
      <c r="SB138" s="14"/>
      <c r="SC138" s="14"/>
      <c r="SD138" s="14"/>
      <c r="SE138" s="14"/>
      <c r="SF138" s="14"/>
      <c r="SG138" s="14"/>
      <c r="SH138" s="14"/>
      <c r="SI138" s="14"/>
      <c r="SJ138" s="14"/>
      <c r="SK138" s="14"/>
      <c r="SL138" s="14"/>
      <c r="SM138" s="14"/>
      <c r="SN138" s="14"/>
      <c r="SO138" s="14"/>
      <c r="SP138" s="14"/>
      <c r="SQ138" s="14"/>
      <c r="SR138" s="14"/>
      <c r="SS138" s="14"/>
      <c r="ST138" s="14"/>
      <c r="SU138" s="14"/>
      <c r="SV138" s="14"/>
      <c r="SW138" s="14"/>
      <c r="SX138" s="14"/>
      <c r="SY138" s="14"/>
      <c r="SZ138" s="14"/>
      <c r="TA138" s="14"/>
      <c r="TB138" s="14"/>
      <c r="TC138" s="14"/>
      <c r="TD138" s="14"/>
      <c r="TE138" s="14"/>
      <c r="TF138" s="14"/>
      <c r="TG138" s="14"/>
      <c r="TH138" s="14"/>
      <c r="TI138" s="14"/>
      <c r="TJ138" s="14"/>
      <c r="TK138" s="14"/>
      <c r="TL138" s="14"/>
      <c r="TM138" s="14"/>
      <c r="TN138" s="14"/>
      <c r="TO138" s="14"/>
      <c r="TP138" s="14"/>
      <c r="TQ138" s="14"/>
      <c r="TR138" s="14"/>
      <c r="TS138" s="14"/>
      <c r="TT138" s="14"/>
      <c r="TU138" s="14"/>
      <c r="TV138" s="14"/>
      <c r="TW138" s="14"/>
      <c r="TX138" s="14"/>
      <c r="TY138" s="14"/>
      <c r="TZ138" s="14"/>
      <c r="UA138" s="14"/>
      <c r="UB138" s="14"/>
      <c r="UC138" s="14"/>
      <c r="UD138" s="14"/>
      <c r="UE138" s="14"/>
      <c r="UF138" s="14"/>
      <c r="UG138" s="14"/>
      <c r="UH138" s="14"/>
      <c r="UI138" s="14"/>
      <c r="UJ138" s="14"/>
      <c r="UK138" s="14"/>
      <c r="UL138" s="14"/>
      <c r="UM138" s="14"/>
      <c r="UN138" s="14"/>
      <c r="UO138" s="14"/>
      <c r="UP138" s="14"/>
      <c r="UQ138" s="14"/>
      <c r="UR138" s="14"/>
      <c r="US138" s="14"/>
      <c r="UT138" s="14"/>
      <c r="UU138" s="14"/>
      <c r="UV138" s="14"/>
      <c r="UW138" s="14"/>
      <c r="UX138" s="14"/>
      <c r="UY138" s="14"/>
      <c r="UZ138" s="14"/>
      <c r="VA138" s="14"/>
      <c r="VB138" s="14"/>
      <c r="VC138" s="14"/>
      <c r="VD138" s="14"/>
      <c r="VE138" s="14"/>
      <c r="VF138" s="14"/>
      <c r="VG138" s="14"/>
      <c r="VH138" s="14"/>
      <c r="VI138" s="14"/>
      <c r="VJ138" s="14"/>
      <c r="VK138" s="14"/>
      <c r="VL138" s="14"/>
      <c r="VM138" s="14"/>
      <c r="VN138" s="14"/>
      <c r="VO138" s="14"/>
      <c r="VP138" s="14"/>
      <c r="VQ138" s="14"/>
      <c r="VR138" s="14"/>
      <c r="VS138" s="14"/>
      <c r="VT138" s="14"/>
      <c r="VU138" s="14"/>
      <c r="VV138" s="14"/>
      <c r="VW138" s="14"/>
      <c r="VX138" s="14"/>
      <c r="VY138" s="14"/>
      <c r="VZ138" s="14"/>
      <c r="WA138" s="14"/>
      <c r="WB138" s="14"/>
      <c r="WC138" s="14"/>
      <c r="WD138" s="14"/>
      <c r="WE138" s="14"/>
      <c r="WF138" s="14"/>
      <c r="WG138" s="14"/>
      <c r="WH138" s="14"/>
      <c r="WI138" s="14"/>
      <c r="WJ138" s="14"/>
      <c r="WK138" s="14"/>
      <c r="WL138" s="14"/>
      <c r="WM138" s="14"/>
      <c r="WN138" s="14"/>
      <c r="WO138" s="14"/>
      <c r="WP138" s="14"/>
      <c r="WQ138" s="14"/>
      <c r="WR138" s="14"/>
      <c r="WS138" s="14"/>
      <c r="WT138" s="14"/>
      <c r="WU138" s="14"/>
      <c r="WV138" s="14"/>
      <c r="WW138" s="14"/>
      <c r="WX138" s="14"/>
      <c r="WY138" s="14"/>
      <c r="WZ138" s="14"/>
      <c r="XA138" s="14"/>
      <c r="XB138" s="14"/>
      <c r="XC138" s="14"/>
      <c r="XD138" s="14"/>
      <c r="XE138" s="14"/>
      <c r="XF138" s="14"/>
      <c r="XG138" s="14"/>
      <c r="XH138" s="14"/>
      <c r="XI138" s="14"/>
      <c r="XJ138" s="14"/>
      <c r="XK138" s="14"/>
      <c r="XL138" s="14"/>
      <c r="XM138" s="14"/>
      <c r="XN138" s="14"/>
      <c r="XO138" s="14"/>
      <c r="XP138" s="14"/>
      <c r="XQ138" s="14"/>
      <c r="XR138" s="14"/>
      <c r="XS138" s="14"/>
      <c r="XT138" s="14"/>
      <c r="XU138" s="14"/>
      <c r="XV138" s="14"/>
      <c r="XW138" s="14"/>
      <c r="XX138" s="14"/>
      <c r="XY138" s="14"/>
      <c r="XZ138" s="14"/>
      <c r="YA138" s="14"/>
      <c r="YB138" s="14"/>
      <c r="YC138" s="14"/>
      <c r="YD138" s="14"/>
      <c r="YE138" s="14"/>
      <c r="YF138" s="14"/>
      <c r="YG138" s="14"/>
      <c r="YH138" s="14"/>
      <c r="YI138" s="14"/>
      <c r="YJ138" s="14"/>
      <c r="YK138" s="14"/>
      <c r="YL138" s="14"/>
      <c r="YM138" s="14"/>
      <c r="YN138" s="14"/>
      <c r="YO138" s="14"/>
      <c r="YP138" s="14"/>
      <c r="YQ138" s="14"/>
      <c r="YR138" s="14"/>
      <c r="YS138" s="14"/>
      <c r="YT138" s="14"/>
      <c r="YU138" s="14"/>
      <c r="YV138" s="14"/>
      <c r="YW138" s="14"/>
      <c r="YX138" s="14"/>
      <c r="YY138" s="14"/>
      <c r="YZ138" s="14"/>
      <c r="ZA138" s="14"/>
      <c r="ZB138" s="14"/>
      <c r="ZC138" s="14"/>
      <c r="ZD138" s="14"/>
      <c r="ZE138" s="14"/>
      <c r="ZF138" s="14"/>
      <c r="ZG138" s="14"/>
      <c r="ZH138" s="14"/>
      <c r="ZI138" s="14"/>
      <c r="ZJ138" s="14"/>
      <c r="ZK138" s="14"/>
      <c r="ZL138" s="14"/>
      <c r="ZM138" s="14"/>
      <c r="ZN138" s="14"/>
      <c r="ZO138" s="14"/>
      <c r="ZP138" s="14"/>
      <c r="ZQ138" s="14"/>
      <c r="ZR138" s="14"/>
      <c r="ZS138" s="14"/>
      <c r="ZT138" s="14"/>
      <c r="ZU138" s="14"/>
      <c r="ZV138" s="14"/>
      <c r="ZW138" s="14"/>
      <c r="ZX138" s="14"/>
      <c r="ZY138" s="14"/>
      <c r="ZZ138" s="14"/>
      <c r="AAA138" s="14"/>
      <c r="AAB138" s="14"/>
      <c r="AAC138" s="14"/>
      <c r="AAD138" s="14"/>
      <c r="AAE138" s="14"/>
      <c r="AAF138" s="14"/>
      <c r="AAG138" s="14"/>
      <c r="AAH138" s="14"/>
      <c r="AAI138" s="14"/>
      <c r="AAJ138" s="14"/>
      <c r="AAK138" s="14"/>
      <c r="AAL138" s="14"/>
      <c r="AAM138" s="14"/>
      <c r="AAN138" s="14"/>
      <c r="AAO138" s="14"/>
      <c r="AAP138" s="14"/>
      <c r="AAQ138" s="14"/>
      <c r="AAR138" s="14"/>
      <c r="AAS138" s="14"/>
      <c r="AAT138" s="14"/>
      <c r="AAU138" s="14"/>
      <c r="AAV138" s="14"/>
      <c r="AAW138" s="14"/>
      <c r="AAX138" s="14"/>
      <c r="AAY138" s="14"/>
      <c r="AAZ138" s="14"/>
      <c r="ABA138" s="14"/>
      <c r="ABB138" s="14"/>
      <c r="ABC138" s="14"/>
      <c r="ABD138" s="14"/>
      <c r="ABE138" s="14"/>
      <c r="ABF138" s="14"/>
      <c r="ABG138" s="14"/>
      <c r="ABH138" s="14"/>
      <c r="ABI138" s="14"/>
      <c r="ABJ138" s="14"/>
      <c r="ABK138" s="14"/>
      <c r="ABL138" s="14"/>
      <c r="ABM138" s="14"/>
      <c r="ABN138" s="14"/>
      <c r="ABO138" s="14"/>
      <c r="ABP138" s="14"/>
      <c r="ABQ138" s="14"/>
      <c r="ABR138" s="14"/>
      <c r="ABS138" s="14"/>
      <c r="ABT138" s="14"/>
      <c r="ABU138" s="14"/>
      <c r="ABV138" s="14"/>
      <c r="ABW138" s="14"/>
      <c r="ABX138" s="14"/>
      <c r="ABY138" s="14"/>
      <c r="ABZ138" s="14"/>
      <c r="ACA138" s="14"/>
      <c r="ACB138" s="14"/>
      <c r="ACC138" s="14"/>
      <c r="ACD138" s="14"/>
      <c r="ACE138" s="14"/>
      <c r="ACF138" s="14"/>
      <c r="ACG138" s="14"/>
      <c r="ACH138" s="14"/>
      <c r="ACI138" s="14"/>
      <c r="ACJ138" s="14"/>
      <c r="ACK138" s="14"/>
      <c r="ACL138" s="14"/>
      <c r="ACM138" s="14"/>
      <c r="ACN138" s="14"/>
      <c r="ACO138" s="14"/>
      <c r="ACP138" s="14"/>
      <c r="ACQ138" s="14"/>
      <c r="ACR138" s="14"/>
      <c r="ACS138" s="14"/>
      <c r="ACT138" s="14"/>
      <c r="ACU138" s="14"/>
      <c r="ACV138" s="14"/>
      <c r="ACW138" s="14"/>
      <c r="ACX138" s="14"/>
      <c r="ACY138" s="14"/>
      <c r="ACZ138" s="14"/>
      <c r="ADA138" s="14"/>
      <c r="ADB138" s="14"/>
      <c r="ADC138" s="14"/>
      <c r="ADD138" s="14"/>
      <c r="ADE138" s="14"/>
      <c r="ADF138" s="14"/>
      <c r="ADG138" s="14"/>
      <c r="ADH138" s="14"/>
      <c r="ADI138" s="14"/>
      <c r="ADJ138" s="14"/>
      <c r="ADK138" s="14"/>
      <c r="ADL138" s="14"/>
      <c r="ADM138" s="14"/>
      <c r="ADN138" s="14"/>
      <c r="ADO138" s="14"/>
      <c r="ADP138" s="14"/>
      <c r="ADQ138" s="14"/>
      <c r="ADR138" s="14"/>
      <c r="ADS138" s="14"/>
      <c r="ADT138" s="14"/>
      <c r="ADU138" s="14"/>
      <c r="ADV138" s="14"/>
      <c r="ADW138" s="14"/>
      <c r="ADX138" s="14"/>
      <c r="ADY138" s="14"/>
      <c r="ADZ138" s="14"/>
      <c r="AEA138" s="14"/>
      <c r="AEB138" s="14"/>
      <c r="AEC138" s="14"/>
      <c r="AED138" s="14"/>
      <c r="AEE138" s="14"/>
      <c r="AEF138" s="14"/>
      <c r="AEG138" s="14"/>
      <c r="AEH138" s="14"/>
      <c r="AEI138" s="14"/>
      <c r="AEJ138" s="14"/>
      <c r="AEK138" s="14"/>
      <c r="AEL138" s="14"/>
      <c r="AEM138" s="14"/>
      <c r="AEN138" s="14"/>
      <c r="AEO138" s="14"/>
      <c r="AEP138" s="14"/>
      <c r="AEQ138" s="14"/>
      <c r="AER138" s="14"/>
      <c r="AES138" s="14"/>
      <c r="AET138" s="14"/>
      <c r="AEU138" s="14"/>
      <c r="AEV138" s="14"/>
      <c r="AEW138" s="14"/>
      <c r="AEX138" s="14"/>
      <c r="AEY138" s="14"/>
      <c r="AEZ138" s="14"/>
      <c r="AFA138" s="14"/>
      <c r="AFB138" s="14"/>
      <c r="AFC138" s="14"/>
      <c r="AFD138" s="14"/>
      <c r="AFE138" s="14"/>
      <c r="AFF138" s="14"/>
      <c r="AFG138" s="14"/>
      <c r="AFH138" s="14"/>
      <c r="AFI138" s="14"/>
      <c r="AFJ138" s="14"/>
      <c r="AFK138" s="14"/>
      <c r="AFL138" s="14"/>
      <c r="AFM138" s="14"/>
      <c r="AFN138" s="14"/>
      <c r="AFO138" s="14"/>
      <c r="AFP138" s="14"/>
      <c r="AFQ138" s="14"/>
      <c r="AFR138" s="14"/>
      <c r="AFS138" s="14"/>
      <c r="AFT138" s="14"/>
      <c r="AFU138" s="14"/>
      <c r="AFV138" s="14"/>
      <c r="AFW138" s="14"/>
      <c r="AFX138" s="14"/>
      <c r="AFY138" s="14"/>
      <c r="AFZ138" s="14"/>
      <c r="AGA138" s="14"/>
      <c r="AGB138" s="14"/>
      <c r="AGC138" s="14"/>
      <c r="AGD138" s="14"/>
      <c r="AGE138" s="14"/>
      <c r="AGF138" s="14"/>
      <c r="AGG138" s="14"/>
      <c r="AGH138" s="14"/>
      <c r="AGI138" s="14"/>
      <c r="AGJ138" s="14"/>
      <c r="AGK138" s="14"/>
      <c r="AGL138" s="14"/>
      <c r="AGM138" s="14"/>
      <c r="AGN138" s="14"/>
      <c r="AGO138" s="14"/>
      <c r="AGP138" s="14"/>
      <c r="AGQ138" s="14"/>
      <c r="AGR138" s="14"/>
      <c r="AGS138" s="14"/>
      <c r="AGT138" s="14"/>
      <c r="AGU138" s="14"/>
      <c r="AGV138" s="14"/>
      <c r="AGW138" s="14"/>
      <c r="AGX138" s="14"/>
      <c r="AGY138" s="14"/>
      <c r="AGZ138" s="14"/>
      <c r="AHA138" s="14"/>
      <c r="AHB138" s="14"/>
      <c r="AHC138" s="14"/>
      <c r="AHD138" s="14"/>
      <c r="AHE138" s="14"/>
      <c r="AHF138" s="14"/>
      <c r="AHG138" s="14"/>
      <c r="AHH138" s="14"/>
      <c r="AHI138" s="14"/>
      <c r="AHJ138" s="14"/>
      <c r="AHK138" s="14"/>
      <c r="AHL138" s="14"/>
      <c r="AHM138" s="14"/>
      <c r="AHN138" s="14"/>
      <c r="AHO138" s="14"/>
      <c r="AHP138" s="14"/>
      <c r="AHQ138" s="14"/>
      <c r="AHR138" s="14"/>
      <c r="AHS138" s="14"/>
      <c r="AHT138" s="14"/>
      <c r="AHU138" s="14"/>
      <c r="AHV138" s="14"/>
      <c r="AHW138" s="14"/>
      <c r="AHX138" s="14"/>
      <c r="AHY138" s="14"/>
      <c r="AHZ138" s="14"/>
      <c r="AIA138" s="14"/>
      <c r="AIB138" s="14"/>
      <c r="AIC138" s="14"/>
      <c r="AID138" s="14"/>
      <c r="AIE138" s="14"/>
      <c r="AIF138" s="14"/>
      <c r="AIG138" s="14"/>
      <c r="AIH138" s="14"/>
      <c r="AII138" s="14"/>
      <c r="AIJ138" s="14"/>
      <c r="AIK138" s="14"/>
      <c r="AIL138" s="14"/>
      <c r="AIM138" s="14"/>
      <c r="AIN138" s="14"/>
      <c r="AIO138" s="14"/>
      <c r="AIP138" s="14"/>
      <c r="AIQ138" s="14"/>
      <c r="AIR138" s="14"/>
      <c r="AIS138" s="14"/>
      <c r="AIT138" s="14"/>
      <c r="AIU138" s="14"/>
      <c r="AIV138" s="14"/>
      <c r="AIW138" s="14"/>
      <c r="AIX138" s="14"/>
      <c r="AIY138" s="14"/>
      <c r="AIZ138" s="14"/>
      <c r="AJA138" s="14"/>
      <c r="AJB138" s="14"/>
      <c r="AJC138" s="14"/>
      <c r="AJD138" s="14"/>
      <c r="AJE138" s="14"/>
      <c r="AJF138" s="14"/>
      <c r="AJG138" s="14"/>
      <c r="AJH138" s="14"/>
      <c r="AJI138" s="14"/>
      <c r="AJJ138" s="14"/>
      <c r="AJK138" s="14"/>
      <c r="AJL138" s="14"/>
      <c r="AJM138" s="14"/>
      <c r="AJN138" s="14"/>
      <c r="AJO138" s="14"/>
      <c r="AJP138" s="14"/>
      <c r="AJQ138" s="14"/>
      <c r="AJR138" s="14"/>
      <c r="AJS138" s="14"/>
      <c r="AJT138" s="14"/>
      <c r="AJU138" s="14"/>
      <c r="AJV138" s="14"/>
      <c r="AJW138" s="14"/>
      <c r="AJX138" s="14"/>
      <c r="AJY138" s="14"/>
      <c r="AJZ138" s="14"/>
      <c r="AKA138" s="14"/>
      <c r="AKB138" s="14"/>
      <c r="AKC138" s="14"/>
      <c r="AKD138" s="14"/>
      <c r="AKE138" s="14"/>
      <c r="AKF138" s="14"/>
      <c r="AKG138" s="14"/>
      <c r="AKH138" s="14"/>
      <c r="AKI138" s="14"/>
      <c r="AKJ138" s="14"/>
      <c r="AKK138" s="14"/>
      <c r="AKL138" s="14"/>
      <c r="AKM138" s="14"/>
      <c r="AKN138" s="14"/>
      <c r="AKO138" s="14"/>
      <c r="AKP138" s="14"/>
      <c r="AKQ138" s="14"/>
      <c r="AKR138" s="14"/>
      <c r="AKS138" s="14"/>
      <c r="AKT138" s="14"/>
      <c r="AKU138" s="14"/>
      <c r="AKV138" s="14"/>
      <c r="AKW138" s="14"/>
      <c r="AKX138" s="14"/>
      <c r="AKY138" s="14"/>
      <c r="AKZ138" s="14"/>
      <c r="ALA138" s="14"/>
      <c r="ALB138" s="14"/>
      <c r="ALC138" s="14"/>
      <c r="ALD138" s="14"/>
      <c r="ALE138" s="14"/>
      <c r="ALF138" s="14"/>
      <c r="ALG138" s="14"/>
      <c r="ALH138" s="14"/>
      <c r="ALI138" s="14"/>
      <c r="ALJ138" s="14"/>
      <c r="ALK138" s="14"/>
      <c r="ALL138" s="14"/>
      <c r="ALM138" s="14"/>
      <c r="ALN138" s="14"/>
      <c r="ALO138" s="14"/>
      <c r="ALP138" s="14"/>
      <c r="ALQ138" s="14"/>
      <c r="ALR138" s="14"/>
      <c r="ALS138" s="14"/>
      <c r="ALT138" s="14"/>
      <c r="ALU138" s="14"/>
      <c r="ALV138" s="14"/>
      <c r="ALW138" s="14"/>
      <c r="ALX138" s="14"/>
      <c r="ALY138" s="14"/>
      <c r="ALZ138" s="14"/>
      <c r="AMA138" s="14"/>
      <c r="AMB138" s="14"/>
      <c r="AMC138" s="14"/>
      <c r="AMD138" s="14"/>
      <c r="AME138" s="14"/>
      <c r="AMF138" s="14"/>
      <c r="AMG138" s="14"/>
      <c r="AMH138" s="15"/>
      <c r="AMI138" s="15"/>
      <c r="AMJ138" s="15"/>
      <c r="AMK138" s="15"/>
    </row>
    <row r="139" spans="1:1025" s="13" customFormat="1" ht="20.100000000000001" customHeight="1" x14ac:dyDescent="0.25">
      <c r="A139" s="15"/>
      <c r="B139" s="19" t="s">
        <v>893</v>
      </c>
      <c r="C139" s="20" t="s">
        <v>894</v>
      </c>
      <c r="D139" s="27" t="s">
        <v>1037</v>
      </c>
      <c r="E139" s="21">
        <v>72</v>
      </c>
      <c r="F139" s="21">
        <v>88.56</v>
      </c>
      <c r="G139" s="21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  <c r="IW139" s="14"/>
      <c r="IX139" s="14"/>
      <c r="IY139" s="14"/>
      <c r="IZ139" s="14"/>
      <c r="JA139" s="14"/>
      <c r="JB139" s="14"/>
      <c r="JC139" s="14"/>
      <c r="JD139" s="14"/>
      <c r="JE139" s="14"/>
      <c r="JF139" s="14"/>
      <c r="JG139" s="14"/>
      <c r="JH139" s="14"/>
      <c r="JI139" s="14"/>
      <c r="JJ139" s="14"/>
      <c r="JK139" s="14"/>
      <c r="JL139" s="14"/>
      <c r="JM139" s="14"/>
      <c r="JN139" s="14"/>
      <c r="JO139" s="14"/>
      <c r="JP139" s="14"/>
      <c r="JQ139" s="14"/>
      <c r="JR139" s="14"/>
      <c r="JS139" s="14"/>
      <c r="JT139" s="14"/>
      <c r="JU139" s="14"/>
      <c r="JV139" s="14"/>
      <c r="JW139" s="14"/>
      <c r="JX139" s="14"/>
      <c r="JY139" s="14"/>
      <c r="JZ139" s="14"/>
      <c r="KA139" s="14"/>
      <c r="KB139" s="14"/>
      <c r="KC139" s="14"/>
      <c r="KD139" s="14"/>
      <c r="KE139" s="14"/>
      <c r="KF139" s="14"/>
      <c r="KG139" s="14"/>
      <c r="KH139" s="14"/>
      <c r="KI139" s="14"/>
      <c r="KJ139" s="14"/>
      <c r="KK139" s="14"/>
      <c r="KL139" s="14"/>
      <c r="KM139" s="14"/>
      <c r="KN139" s="14"/>
      <c r="KO139" s="14"/>
      <c r="KP139" s="14"/>
      <c r="KQ139" s="14"/>
      <c r="KR139" s="14"/>
      <c r="KS139" s="14"/>
      <c r="KT139" s="14"/>
      <c r="KU139" s="14"/>
      <c r="KV139" s="14"/>
      <c r="KW139" s="14"/>
      <c r="KX139" s="14"/>
      <c r="KY139" s="14"/>
      <c r="KZ139" s="14"/>
      <c r="LA139" s="14"/>
      <c r="LB139" s="14"/>
      <c r="LC139" s="14"/>
      <c r="LD139" s="14"/>
      <c r="LE139" s="14"/>
      <c r="LF139" s="14"/>
      <c r="LG139" s="14"/>
      <c r="LH139" s="14"/>
      <c r="LI139" s="14"/>
      <c r="LJ139" s="14"/>
      <c r="LK139" s="14"/>
      <c r="LL139" s="14"/>
      <c r="LM139" s="14"/>
      <c r="LN139" s="14"/>
      <c r="LO139" s="14"/>
      <c r="LP139" s="14"/>
      <c r="LQ139" s="14"/>
      <c r="LR139" s="14"/>
      <c r="LS139" s="14"/>
      <c r="LT139" s="14"/>
      <c r="LU139" s="14"/>
      <c r="LV139" s="14"/>
      <c r="LW139" s="14"/>
      <c r="LX139" s="14"/>
      <c r="LY139" s="14"/>
      <c r="LZ139" s="14"/>
      <c r="MA139" s="14"/>
      <c r="MB139" s="14"/>
      <c r="MC139" s="14"/>
      <c r="MD139" s="14"/>
      <c r="ME139" s="14"/>
      <c r="MF139" s="14"/>
      <c r="MG139" s="14"/>
      <c r="MH139" s="14"/>
      <c r="MI139" s="14"/>
      <c r="MJ139" s="14"/>
      <c r="MK139" s="14"/>
      <c r="ML139" s="14"/>
      <c r="MM139" s="14"/>
      <c r="MN139" s="14"/>
      <c r="MO139" s="14"/>
      <c r="MP139" s="14"/>
      <c r="MQ139" s="14"/>
      <c r="MR139" s="14"/>
      <c r="MS139" s="14"/>
      <c r="MT139" s="14"/>
      <c r="MU139" s="14"/>
      <c r="MV139" s="14"/>
      <c r="MW139" s="14"/>
      <c r="MX139" s="14"/>
      <c r="MY139" s="14"/>
      <c r="MZ139" s="14"/>
      <c r="NA139" s="14"/>
      <c r="NB139" s="14"/>
      <c r="NC139" s="14"/>
      <c r="ND139" s="14"/>
      <c r="NE139" s="14"/>
      <c r="NF139" s="14"/>
      <c r="NG139" s="14"/>
      <c r="NH139" s="14"/>
      <c r="NI139" s="14"/>
      <c r="NJ139" s="14"/>
      <c r="NK139" s="14"/>
      <c r="NL139" s="14"/>
      <c r="NM139" s="14"/>
      <c r="NN139" s="14"/>
      <c r="NO139" s="14"/>
      <c r="NP139" s="14"/>
      <c r="NQ139" s="14"/>
      <c r="NR139" s="14"/>
      <c r="NS139" s="14"/>
      <c r="NT139" s="14"/>
      <c r="NU139" s="14"/>
      <c r="NV139" s="14"/>
      <c r="NW139" s="14"/>
      <c r="NX139" s="14"/>
      <c r="NY139" s="14"/>
      <c r="NZ139" s="14"/>
      <c r="OA139" s="14"/>
      <c r="OB139" s="14"/>
      <c r="OC139" s="14"/>
      <c r="OD139" s="14"/>
      <c r="OE139" s="14"/>
      <c r="OF139" s="14"/>
      <c r="OG139" s="14"/>
      <c r="OH139" s="14"/>
      <c r="OI139" s="14"/>
      <c r="OJ139" s="14"/>
      <c r="OK139" s="14"/>
      <c r="OL139" s="14"/>
      <c r="OM139" s="14"/>
      <c r="ON139" s="14"/>
      <c r="OO139" s="14"/>
      <c r="OP139" s="14"/>
      <c r="OQ139" s="14"/>
      <c r="OR139" s="14"/>
      <c r="OS139" s="14"/>
      <c r="OT139" s="14"/>
      <c r="OU139" s="14"/>
      <c r="OV139" s="14"/>
      <c r="OW139" s="14"/>
      <c r="OX139" s="14"/>
      <c r="OY139" s="14"/>
      <c r="OZ139" s="14"/>
      <c r="PA139" s="14"/>
      <c r="PB139" s="14"/>
      <c r="PC139" s="14"/>
      <c r="PD139" s="14"/>
      <c r="PE139" s="14"/>
      <c r="PF139" s="14"/>
      <c r="PG139" s="14"/>
      <c r="PH139" s="14"/>
      <c r="PI139" s="14"/>
      <c r="PJ139" s="14"/>
      <c r="PK139" s="14"/>
      <c r="PL139" s="14"/>
      <c r="PM139" s="14"/>
      <c r="PN139" s="14"/>
      <c r="PO139" s="14"/>
      <c r="PP139" s="14"/>
      <c r="PQ139" s="14"/>
      <c r="PR139" s="14"/>
      <c r="PS139" s="14"/>
      <c r="PT139" s="14"/>
      <c r="PU139" s="14"/>
      <c r="PV139" s="14"/>
      <c r="PW139" s="14"/>
      <c r="PX139" s="14"/>
      <c r="PY139" s="14"/>
      <c r="PZ139" s="14"/>
      <c r="QA139" s="14"/>
      <c r="QB139" s="14"/>
      <c r="QC139" s="14"/>
      <c r="QD139" s="14"/>
      <c r="QE139" s="14"/>
      <c r="QF139" s="14"/>
      <c r="QG139" s="14"/>
      <c r="QH139" s="14"/>
      <c r="QI139" s="14"/>
      <c r="QJ139" s="14"/>
      <c r="QK139" s="14"/>
      <c r="QL139" s="14"/>
      <c r="QM139" s="14"/>
      <c r="QN139" s="14"/>
      <c r="QO139" s="14"/>
      <c r="QP139" s="14"/>
      <c r="QQ139" s="14"/>
      <c r="QR139" s="14"/>
      <c r="QS139" s="14"/>
      <c r="QT139" s="14"/>
      <c r="QU139" s="14"/>
      <c r="QV139" s="14"/>
      <c r="QW139" s="14"/>
      <c r="QX139" s="14"/>
      <c r="QY139" s="14"/>
      <c r="QZ139" s="14"/>
      <c r="RA139" s="14"/>
      <c r="RB139" s="14"/>
      <c r="RC139" s="14"/>
      <c r="RD139" s="14"/>
      <c r="RE139" s="14"/>
      <c r="RF139" s="14"/>
      <c r="RG139" s="14"/>
      <c r="RH139" s="14"/>
      <c r="RI139" s="14"/>
      <c r="RJ139" s="14"/>
      <c r="RK139" s="14"/>
      <c r="RL139" s="14"/>
      <c r="RM139" s="14"/>
      <c r="RN139" s="14"/>
      <c r="RO139" s="14"/>
      <c r="RP139" s="14"/>
      <c r="RQ139" s="14"/>
      <c r="RR139" s="14"/>
      <c r="RS139" s="14"/>
      <c r="RT139" s="14"/>
      <c r="RU139" s="14"/>
      <c r="RV139" s="14"/>
      <c r="RW139" s="14"/>
      <c r="RX139" s="14"/>
      <c r="RY139" s="14"/>
      <c r="RZ139" s="14"/>
      <c r="SA139" s="14"/>
      <c r="SB139" s="14"/>
      <c r="SC139" s="14"/>
      <c r="SD139" s="14"/>
      <c r="SE139" s="14"/>
      <c r="SF139" s="14"/>
      <c r="SG139" s="14"/>
      <c r="SH139" s="14"/>
      <c r="SI139" s="14"/>
      <c r="SJ139" s="14"/>
      <c r="SK139" s="14"/>
      <c r="SL139" s="14"/>
      <c r="SM139" s="14"/>
      <c r="SN139" s="14"/>
      <c r="SO139" s="14"/>
      <c r="SP139" s="14"/>
      <c r="SQ139" s="14"/>
      <c r="SR139" s="14"/>
      <c r="SS139" s="14"/>
      <c r="ST139" s="14"/>
      <c r="SU139" s="14"/>
      <c r="SV139" s="14"/>
      <c r="SW139" s="14"/>
      <c r="SX139" s="14"/>
      <c r="SY139" s="14"/>
      <c r="SZ139" s="14"/>
      <c r="TA139" s="14"/>
      <c r="TB139" s="14"/>
      <c r="TC139" s="14"/>
      <c r="TD139" s="14"/>
      <c r="TE139" s="14"/>
      <c r="TF139" s="14"/>
      <c r="TG139" s="14"/>
      <c r="TH139" s="14"/>
      <c r="TI139" s="14"/>
      <c r="TJ139" s="14"/>
      <c r="TK139" s="14"/>
      <c r="TL139" s="14"/>
      <c r="TM139" s="14"/>
      <c r="TN139" s="14"/>
      <c r="TO139" s="14"/>
      <c r="TP139" s="14"/>
      <c r="TQ139" s="14"/>
      <c r="TR139" s="14"/>
      <c r="TS139" s="14"/>
      <c r="TT139" s="14"/>
      <c r="TU139" s="14"/>
      <c r="TV139" s="14"/>
      <c r="TW139" s="14"/>
      <c r="TX139" s="14"/>
      <c r="TY139" s="14"/>
      <c r="TZ139" s="14"/>
      <c r="UA139" s="14"/>
      <c r="UB139" s="14"/>
      <c r="UC139" s="14"/>
      <c r="UD139" s="14"/>
      <c r="UE139" s="14"/>
      <c r="UF139" s="14"/>
      <c r="UG139" s="14"/>
      <c r="UH139" s="14"/>
      <c r="UI139" s="14"/>
      <c r="UJ139" s="14"/>
      <c r="UK139" s="14"/>
      <c r="UL139" s="14"/>
      <c r="UM139" s="14"/>
      <c r="UN139" s="14"/>
      <c r="UO139" s="14"/>
      <c r="UP139" s="14"/>
      <c r="UQ139" s="14"/>
      <c r="UR139" s="14"/>
      <c r="US139" s="14"/>
      <c r="UT139" s="14"/>
      <c r="UU139" s="14"/>
      <c r="UV139" s="14"/>
      <c r="UW139" s="14"/>
      <c r="UX139" s="14"/>
      <c r="UY139" s="14"/>
      <c r="UZ139" s="14"/>
      <c r="VA139" s="14"/>
      <c r="VB139" s="14"/>
      <c r="VC139" s="14"/>
      <c r="VD139" s="14"/>
      <c r="VE139" s="14"/>
      <c r="VF139" s="14"/>
      <c r="VG139" s="14"/>
      <c r="VH139" s="14"/>
      <c r="VI139" s="14"/>
      <c r="VJ139" s="14"/>
      <c r="VK139" s="14"/>
      <c r="VL139" s="14"/>
      <c r="VM139" s="14"/>
      <c r="VN139" s="14"/>
      <c r="VO139" s="14"/>
      <c r="VP139" s="14"/>
      <c r="VQ139" s="14"/>
      <c r="VR139" s="14"/>
      <c r="VS139" s="14"/>
      <c r="VT139" s="14"/>
      <c r="VU139" s="14"/>
      <c r="VV139" s="14"/>
      <c r="VW139" s="14"/>
      <c r="VX139" s="14"/>
      <c r="VY139" s="14"/>
      <c r="VZ139" s="14"/>
      <c r="WA139" s="14"/>
      <c r="WB139" s="14"/>
      <c r="WC139" s="14"/>
      <c r="WD139" s="14"/>
      <c r="WE139" s="14"/>
      <c r="WF139" s="14"/>
      <c r="WG139" s="14"/>
      <c r="WH139" s="14"/>
      <c r="WI139" s="14"/>
      <c r="WJ139" s="14"/>
      <c r="WK139" s="14"/>
      <c r="WL139" s="14"/>
      <c r="WM139" s="14"/>
      <c r="WN139" s="14"/>
      <c r="WO139" s="14"/>
      <c r="WP139" s="14"/>
      <c r="WQ139" s="14"/>
      <c r="WR139" s="14"/>
      <c r="WS139" s="14"/>
      <c r="WT139" s="14"/>
      <c r="WU139" s="14"/>
      <c r="WV139" s="14"/>
      <c r="WW139" s="14"/>
      <c r="WX139" s="14"/>
      <c r="WY139" s="14"/>
      <c r="WZ139" s="14"/>
      <c r="XA139" s="14"/>
      <c r="XB139" s="14"/>
      <c r="XC139" s="14"/>
      <c r="XD139" s="14"/>
      <c r="XE139" s="14"/>
      <c r="XF139" s="14"/>
      <c r="XG139" s="14"/>
      <c r="XH139" s="14"/>
      <c r="XI139" s="14"/>
      <c r="XJ139" s="14"/>
      <c r="XK139" s="14"/>
      <c r="XL139" s="14"/>
      <c r="XM139" s="14"/>
      <c r="XN139" s="14"/>
      <c r="XO139" s="14"/>
      <c r="XP139" s="14"/>
      <c r="XQ139" s="14"/>
      <c r="XR139" s="14"/>
      <c r="XS139" s="14"/>
      <c r="XT139" s="14"/>
      <c r="XU139" s="14"/>
      <c r="XV139" s="14"/>
      <c r="XW139" s="14"/>
      <c r="XX139" s="14"/>
      <c r="XY139" s="14"/>
      <c r="XZ139" s="14"/>
      <c r="YA139" s="14"/>
      <c r="YB139" s="14"/>
      <c r="YC139" s="14"/>
      <c r="YD139" s="14"/>
      <c r="YE139" s="14"/>
      <c r="YF139" s="14"/>
      <c r="YG139" s="14"/>
      <c r="YH139" s="14"/>
      <c r="YI139" s="14"/>
      <c r="YJ139" s="14"/>
      <c r="YK139" s="14"/>
      <c r="YL139" s="14"/>
      <c r="YM139" s="14"/>
      <c r="YN139" s="14"/>
      <c r="YO139" s="14"/>
      <c r="YP139" s="14"/>
      <c r="YQ139" s="14"/>
      <c r="YR139" s="14"/>
      <c r="YS139" s="14"/>
      <c r="YT139" s="14"/>
      <c r="YU139" s="14"/>
      <c r="YV139" s="14"/>
      <c r="YW139" s="14"/>
      <c r="YX139" s="14"/>
      <c r="YY139" s="14"/>
      <c r="YZ139" s="14"/>
      <c r="ZA139" s="14"/>
      <c r="ZB139" s="14"/>
      <c r="ZC139" s="14"/>
      <c r="ZD139" s="14"/>
      <c r="ZE139" s="14"/>
      <c r="ZF139" s="14"/>
      <c r="ZG139" s="14"/>
      <c r="ZH139" s="14"/>
      <c r="ZI139" s="14"/>
      <c r="ZJ139" s="14"/>
      <c r="ZK139" s="14"/>
      <c r="ZL139" s="14"/>
      <c r="ZM139" s="14"/>
      <c r="ZN139" s="14"/>
      <c r="ZO139" s="14"/>
      <c r="ZP139" s="14"/>
      <c r="ZQ139" s="14"/>
      <c r="ZR139" s="14"/>
      <c r="ZS139" s="14"/>
      <c r="ZT139" s="14"/>
      <c r="ZU139" s="14"/>
      <c r="ZV139" s="14"/>
      <c r="ZW139" s="14"/>
      <c r="ZX139" s="14"/>
      <c r="ZY139" s="14"/>
      <c r="ZZ139" s="14"/>
      <c r="AAA139" s="14"/>
      <c r="AAB139" s="14"/>
      <c r="AAC139" s="14"/>
      <c r="AAD139" s="14"/>
      <c r="AAE139" s="14"/>
      <c r="AAF139" s="14"/>
      <c r="AAG139" s="14"/>
      <c r="AAH139" s="14"/>
      <c r="AAI139" s="14"/>
      <c r="AAJ139" s="14"/>
      <c r="AAK139" s="14"/>
      <c r="AAL139" s="14"/>
      <c r="AAM139" s="14"/>
      <c r="AAN139" s="14"/>
      <c r="AAO139" s="14"/>
      <c r="AAP139" s="14"/>
      <c r="AAQ139" s="14"/>
      <c r="AAR139" s="14"/>
      <c r="AAS139" s="14"/>
      <c r="AAT139" s="14"/>
      <c r="AAU139" s="14"/>
      <c r="AAV139" s="14"/>
      <c r="AAW139" s="14"/>
      <c r="AAX139" s="14"/>
      <c r="AAY139" s="14"/>
      <c r="AAZ139" s="14"/>
      <c r="ABA139" s="14"/>
      <c r="ABB139" s="14"/>
      <c r="ABC139" s="14"/>
      <c r="ABD139" s="14"/>
      <c r="ABE139" s="14"/>
      <c r="ABF139" s="14"/>
      <c r="ABG139" s="14"/>
      <c r="ABH139" s="14"/>
      <c r="ABI139" s="14"/>
      <c r="ABJ139" s="14"/>
      <c r="ABK139" s="14"/>
      <c r="ABL139" s="14"/>
      <c r="ABM139" s="14"/>
      <c r="ABN139" s="14"/>
      <c r="ABO139" s="14"/>
      <c r="ABP139" s="14"/>
      <c r="ABQ139" s="14"/>
      <c r="ABR139" s="14"/>
      <c r="ABS139" s="14"/>
      <c r="ABT139" s="14"/>
      <c r="ABU139" s="14"/>
      <c r="ABV139" s="14"/>
      <c r="ABW139" s="14"/>
      <c r="ABX139" s="14"/>
      <c r="ABY139" s="14"/>
      <c r="ABZ139" s="14"/>
      <c r="ACA139" s="14"/>
      <c r="ACB139" s="14"/>
      <c r="ACC139" s="14"/>
      <c r="ACD139" s="14"/>
      <c r="ACE139" s="14"/>
      <c r="ACF139" s="14"/>
      <c r="ACG139" s="14"/>
      <c r="ACH139" s="14"/>
      <c r="ACI139" s="14"/>
      <c r="ACJ139" s="14"/>
      <c r="ACK139" s="14"/>
      <c r="ACL139" s="14"/>
      <c r="ACM139" s="14"/>
      <c r="ACN139" s="14"/>
      <c r="ACO139" s="14"/>
      <c r="ACP139" s="14"/>
      <c r="ACQ139" s="14"/>
      <c r="ACR139" s="14"/>
      <c r="ACS139" s="14"/>
      <c r="ACT139" s="14"/>
      <c r="ACU139" s="14"/>
      <c r="ACV139" s="14"/>
      <c r="ACW139" s="14"/>
      <c r="ACX139" s="14"/>
      <c r="ACY139" s="14"/>
      <c r="ACZ139" s="14"/>
      <c r="ADA139" s="14"/>
      <c r="ADB139" s="14"/>
      <c r="ADC139" s="14"/>
      <c r="ADD139" s="14"/>
      <c r="ADE139" s="14"/>
      <c r="ADF139" s="14"/>
      <c r="ADG139" s="14"/>
      <c r="ADH139" s="14"/>
      <c r="ADI139" s="14"/>
      <c r="ADJ139" s="14"/>
      <c r="ADK139" s="14"/>
      <c r="ADL139" s="14"/>
      <c r="ADM139" s="14"/>
      <c r="ADN139" s="14"/>
      <c r="ADO139" s="14"/>
      <c r="ADP139" s="14"/>
      <c r="ADQ139" s="14"/>
      <c r="ADR139" s="14"/>
      <c r="ADS139" s="14"/>
      <c r="ADT139" s="14"/>
      <c r="ADU139" s="14"/>
      <c r="ADV139" s="14"/>
      <c r="ADW139" s="14"/>
      <c r="ADX139" s="14"/>
      <c r="ADY139" s="14"/>
      <c r="ADZ139" s="14"/>
      <c r="AEA139" s="14"/>
      <c r="AEB139" s="14"/>
      <c r="AEC139" s="14"/>
      <c r="AED139" s="14"/>
      <c r="AEE139" s="14"/>
      <c r="AEF139" s="14"/>
      <c r="AEG139" s="14"/>
      <c r="AEH139" s="14"/>
      <c r="AEI139" s="14"/>
      <c r="AEJ139" s="14"/>
      <c r="AEK139" s="14"/>
      <c r="AEL139" s="14"/>
      <c r="AEM139" s="14"/>
      <c r="AEN139" s="14"/>
      <c r="AEO139" s="14"/>
      <c r="AEP139" s="14"/>
      <c r="AEQ139" s="14"/>
      <c r="AER139" s="14"/>
      <c r="AES139" s="14"/>
      <c r="AET139" s="14"/>
      <c r="AEU139" s="14"/>
      <c r="AEV139" s="14"/>
      <c r="AEW139" s="14"/>
      <c r="AEX139" s="14"/>
      <c r="AEY139" s="14"/>
      <c r="AEZ139" s="14"/>
      <c r="AFA139" s="14"/>
      <c r="AFB139" s="14"/>
      <c r="AFC139" s="14"/>
      <c r="AFD139" s="14"/>
      <c r="AFE139" s="14"/>
      <c r="AFF139" s="14"/>
      <c r="AFG139" s="14"/>
      <c r="AFH139" s="14"/>
      <c r="AFI139" s="14"/>
      <c r="AFJ139" s="14"/>
      <c r="AFK139" s="14"/>
      <c r="AFL139" s="14"/>
      <c r="AFM139" s="14"/>
      <c r="AFN139" s="14"/>
      <c r="AFO139" s="14"/>
      <c r="AFP139" s="14"/>
      <c r="AFQ139" s="14"/>
      <c r="AFR139" s="14"/>
      <c r="AFS139" s="14"/>
      <c r="AFT139" s="14"/>
      <c r="AFU139" s="14"/>
      <c r="AFV139" s="14"/>
      <c r="AFW139" s="14"/>
      <c r="AFX139" s="14"/>
      <c r="AFY139" s="14"/>
      <c r="AFZ139" s="14"/>
      <c r="AGA139" s="14"/>
      <c r="AGB139" s="14"/>
      <c r="AGC139" s="14"/>
      <c r="AGD139" s="14"/>
      <c r="AGE139" s="14"/>
      <c r="AGF139" s="14"/>
      <c r="AGG139" s="14"/>
      <c r="AGH139" s="14"/>
      <c r="AGI139" s="14"/>
      <c r="AGJ139" s="14"/>
      <c r="AGK139" s="14"/>
      <c r="AGL139" s="14"/>
      <c r="AGM139" s="14"/>
      <c r="AGN139" s="14"/>
      <c r="AGO139" s="14"/>
      <c r="AGP139" s="14"/>
      <c r="AGQ139" s="14"/>
      <c r="AGR139" s="14"/>
      <c r="AGS139" s="14"/>
      <c r="AGT139" s="14"/>
      <c r="AGU139" s="14"/>
      <c r="AGV139" s="14"/>
      <c r="AGW139" s="14"/>
      <c r="AGX139" s="14"/>
      <c r="AGY139" s="14"/>
      <c r="AGZ139" s="14"/>
      <c r="AHA139" s="14"/>
      <c r="AHB139" s="14"/>
      <c r="AHC139" s="14"/>
      <c r="AHD139" s="14"/>
      <c r="AHE139" s="14"/>
      <c r="AHF139" s="14"/>
      <c r="AHG139" s="14"/>
      <c r="AHH139" s="14"/>
      <c r="AHI139" s="14"/>
      <c r="AHJ139" s="14"/>
      <c r="AHK139" s="14"/>
      <c r="AHL139" s="14"/>
      <c r="AHM139" s="14"/>
      <c r="AHN139" s="14"/>
      <c r="AHO139" s="14"/>
      <c r="AHP139" s="14"/>
      <c r="AHQ139" s="14"/>
      <c r="AHR139" s="14"/>
      <c r="AHS139" s="14"/>
      <c r="AHT139" s="14"/>
      <c r="AHU139" s="14"/>
      <c r="AHV139" s="14"/>
      <c r="AHW139" s="14"/>
      <c r="AHX139" s="14"/>
      <c r="AHY139" s="14"/>
      <c r="AHZ139" s="14"/>
      <c r="AIA139" s="14"/>
      <c r="AIB139" s="14"/>
      <c r="AIC139" s="14"/>
      <c r="AID139" s="14"/>
      <c r="AIE139" s="14"/>
      <c r="AIF139" s="14"/>
      <c r="AIG139" s="14"/>
      <c r="AIH139" s="14"/>
      <c r="AII139" s="14"/>
      <c r="AIJ139" s="14"/>
      <c r="AIK139" s="14"/>
      <c r="AIL139" s="14"/>
      <c r="AIM139" s="14"/>
      <c r="AIN139" s="14"/>
      <c r="AIO139" s="14"/>
      <c r="AIP139" s="14"/>
      <c r="AIQ139" s="14"/>
      <c r="AIR139" s="14"/>
      <c r="AIS139" s="14"/>
      <c r="AIT139" s="14"/>
      <c r="AIU139" s="14"/>
      <c r="AIV139" s="14"/>
      <c r="AIW139" s="14"/>
      <c r="AIX139" s="14"/>
      <c r="AIY139" s="14"/>
      <c r="AIZ139" s="14"/>
      <c r="AJA139" s="14"/>
      <c r="AJB139" s="14"/>
      <c r="AJC139" s="14"/>
      <c r="AJD139" s="14"/>
      <c r="AJE139" s="14"/>
      <c r="AJF139" s="14"/>
      <c r="AJG139" s="14"/>
      <c r="AJH139" s="14"/>
      <c r="AJI139" s="14"/>
      <c r="AJJ139" s="14"/>
      <c r="AJK139" s="14"/>
      <c r="AJL139" s="14"/>
      <c r="AJM139" s="14"/>
      <c r="AJN139" s="14"/>
      <c r="AJO139" s="14"/>
      <c r="AJP139" s="14"/>
      <c r="AJQ139" s="14"/>
      <c r="AJR139" s="14"/>
      <c r="AJS139" s="14"/>
      <c r="AJT139" s="14"/>
      <c r="AJU139" s="14"/>
      <c r="AJV139" s="14"/>
      <c r="AJW139" s="14"/>
      <c r="AJX139" s="14"/>
      <c r="AJY139" s="14"/>
      <c r="AJZ139" s="14"/>
      <c r="AKA139" s="14"/>
      <c r="AKB139" s="14"/>
      <c r="AKC139" s="14"/>
      <c r="AKD139" s="14"/>
      <c r="AKE139" s="14"/>
      <c r="AKF139" s="14"/>
      <c r="AKG139" s="14"/>
      <c r="AKH139" s="14"/>
      <c r="AKI139" s="14"/>
      <c r="AKJ139" s="14"/>
      <c r="AKK139" s="14"/>
      <c r="AKL139" s="14"/>
      <c r="AKM139" s="14"/>
      <c r="AKN139" s="14"/>
      <c r="AKO139" s="14"/>
      <c r="AKP139" s="14"/>
      <c r="AKQ139" s="14"/>
      <c r="AKR139" s="14"/>
      <c r="AKS139" s="14"/>
      <c r="AKT139" s="14"/>
      <c r="AKU139" s="14"/>
      <c r="AKV139" s="14"/>
      <c r="AKW139" s="14"/>
      <c r="AKX139" s="14"/>
      <c r="AKY139" s="14"/>
      <c r="AKZ139" s="14"/>
      <c r="ALA139" s="14"/>
      <c r="ALB139" s="14"/>
      <c r="ALC139" s="14"/>
      <c r="ALD139" s="14"/>
      <c r="ALE139" s="14"/>
      <c r="ALF139" s="14"/>
      <c r="ALG139" s="14"/>
      <c r="ALH139" s="14"/>
      <c r="ALI139" s="14"/>
      <c r="ALJ139" s="14"/>
      <c r="ALK139" s="14"/>
      <c r="ALL139" s="14"/>
      <c r="ALM139" s="14"/>
      <c r="ALN139" s="14"/>
      <c r="ALO139" s="14"/>
      <c r="ALP139" s="14"/>
      <c r="ALQ139" s="14"/>
      <c r="ALR139" s="14"/>
      <c r="ALS139" s="14"/>
      <c r="ALT139" s="14"/>
      <c r="ALU139" s="14"/>
      <c r="ALV139" s="14"/>
      <c r="ALW139" s="14"/>
      <c r="ALX139" s="14"/>
      <c r="ALY139" s="14"/>
      <c r="ALZ139" s="14"/>
      <c r="AMA139" s="14"/>
      <c r="AMB139" s="14"/>
      <c r="AMC139" s="14"/>
      <c r="AMD139" s="14"/>
      <c r="AME139" s="14"/>
      <c r="AMF139" s="14"/>
      <c r="AMG139" s="14"/>
      <c r="AMH139" s="15"/>
      <c r="AMI139" s="15"/>
      <c r="AMJ139" s="15"/>
      <c r="AMK139" s="15"/>
    </row>
    <row r="140" spans="1:1025" s="13" customFormat="1" ht="20.100000000000001" customHeight="1" x14ac:dyDescent="0.25">
      <c r="A140" s="15"/>
      <c r="B140" s="19" t="s">
        <v>895</v>
      </c>
      <c r="C140" s="20" t="s">
        <v>896</v>
      </c>
      <c r="D140" s="27" t="s">
        <v>1038</v>
      </c>
      <c r="E140" s="21">
        <v>86</v>
      </c>
      <c r="F140" s="21">
        <v>105.78</v>
      </c>
      <c r="G140" s="21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  <c r="IW140" s="14"/>
      <c r="IX140" s="14"/>
      <c r="IY140" s="14"/>
      <c r="IZ140" s="14"/>
      <c r="JA140" s="14"/>
      <c r="JB140" s="14"/>
      <c r="JC140" s="14"/>
      <c r="JD140" s="14"/>
      <c r="JE140" s="14"/>
      <c r="JF140" s="14"/>
      <c r="JG140" s="14"/>
      <c r="JH140" s="14"/>
      <c r="JI140" s="14"/>
      <c r="JJ140" s="14"/>
      <c r="JK140" s="14"/>
      <c r="JL140" s="14"/>
      <c r="JM140" s="14"/>
      <c r="JN140" s="14"/>
      <c r="JO140" s="14"/>
      <c r="JP140" s="14"/>
      <c r="JQ140" s="14"/>
      <c r="JR140" s="14"/>
      <c r="JS140" s="14"/>
      <c r="JT140" s="14"/>
      <c r="JU140" s="14"/>
      <c r="JV140" s="14"/>
      <c r="JW140" s="14"/>
      <c r="JX140" s="14"/>
      <c r="JY140" s="14"/>
      <c r="JZ140" s="14"/>
      <c r="KA140" s="14"/>
      <c r="KB140" s="14"/>
      <c r="KC140" s="14"/>
      <c r="KD140" s="14"/>
      <c r="KE140" s="14"/>
      <c r="KF140" s="14"/>
      <c r="KG140" s="14"/>
      <c r="KH140" s="14"/>
      <c r="KI140" s="14"/>
      <c r="KJ140" s="14"/>
      <c r="KK140" s="14"/>
      <c r="KL140" s="14"/>
      <c r="KM140" s="14"/>
      <c r="KN140" s="14"/>
      <c r="KO140" s="14"/>
      <c r="KP140" s="14"/>
      <c r="KQ140" s="14"/>
      <c r="KR140" s="14"/>
      <c r="KS140" s="14"/>
      <c r="KT140" s="14"/>
      <c r="KU140" s="14"/>
      <c r="KV140" s="14"/>
      <c r="KW140" s="14"/>
      <c r="KX140" s="14"/>
      <c r="KY140" s="14"/>
      <c r="KZ140" s="14"/>
      <c r="LA140" s="14"/>
      <c r="LB140" s="14"/>
      <c r="LC140" s="14"/>
      <c r="LD140" s="14"/>
      <c r="LE140" s="14"/>
      <c r="LF140" s="14"/>
      <c r="LG140" s="14"/>
      <c r="LH140" s="14"/>
      <c r="LI140" s="14"/>
      <c r="LJ140" s="14"/>
      <c r="LK140" s="14"/>
      <c r="LL140" s="14"/>
      <c r="LM140" s="14"/>
      <c r="LN140" s="14"/>
      <c r="LO140" s="14"/>
      <c r="LP140" s="14"/>
      <c r="LQ140" s="14"/>
      <c r="LR140" s="14"/>
      <c r="LS140" s="14"/>
      <c r="LT140" s="14"/>
      <c r="LU140" s="14"/>
      <c r="LV140" s="14"/>
      <c r="LW140" s="14"/>
      <c r="LX140" s="14"/>
      <c r="LY140" s="14"/>
      <c r="LZ140" s="14"/>
      <c r="MA140" s="14"/>
      <c r="MB140" s="14"/>
      <c r="MC140" s="14"/>
      <c r="MD140" s="14"/>
      <c r="ME140" s="14"/>
      <c r="MF140" s="14"/>
      <c r="MG140" s="14"/>
      <c r="MH140" s="14"/>
      <c r="MI140" s="14"/>
      <c r="MJ140" s="14"/>
      <c r="MK140" s="14"/>
      <c r="ML140" s="14"/>
      <c r="MM140" s="14"/>
      <c r="MN140" s="14"/>
      <c r="MO140" s="14"/>
      <c r="MP140" s="14"/>
      <c r="MQ140" s="14"/>
      <c r="MR140" s="14"/>
      <c r="MS140" s="14"/>
      <c r="MT140" s="14"/>
      <c r="MU140" s="14"/>
      <c r="MV140" s="14"/>
      <c r="MW140" s="14"/>
      <c r="MX140" s="14"/>
      <c r="MY140" s="14"/>
      <c r="MZ140" s="14"/>
      <c r="NA140" s="14"/>
      <c r="NB140" s="14"/>
      <c r="NC140" s="14"/>
      <c r="ND140" s="14"/>
      <c r="NE140" s="14"/>
      <c r="NF140" s="14"/>
      <c r="NG140" s="14"/>
      <c r="NH140" s="14"/>
      <c r="NI140" s="14"/>
      <c r="NJ140" s="14"/>
      <c r="NK140" s="14"/>
      <c r="NL140" s="14"/>
      <c r="NM140" s="14"/>
      <c r="NN140" s="14"/>
      <c r="NO140" s="14"/>
      <c r="NP140" s="14"/>
      <c r="NQ140" s="14"/>
      <c r="NR140" s="14"/>
      <c r="NS140" s="14"/>
      <c r="NT140" s="14"/>
      <c r="NU140" s="14"/>
      <c r="NV140" s="14"/>
      <c r="NW140" s="14"/>
      <c r="NX140" s="14"/>
      <c r="NY140" s="14"/>
      <c r="NZ140" s="14"/>
      <c r="OA140" s="14"/>
      <c r="OB140" s="14"/>
      <c r="OC140" s="14"/>
      <c r="OD140" s="14"/>
      <c r="OE140" s="14"/>
      <c r="OF140" s="14"/>
      <c r="OG140" s="14"/>
      <c r="OH140" s="14"/>
      <c r="OI140" s="14"/>
      <c r="OJ140" s="14"/>
      <c r="OK140" s="14"/>
      <c r="OL140" s="14"/>
      <c r="OM140" s="14"/>
      <c r="ON140" s="14"/>
      <c r="OO140" s="14"/>
      <c r="OP140" s="14"/>
      <c r="OQ140" s="14"/>
      <c r="OR140" s="14"/>
      <c r="OS140" s="14"/>
      <c r="OT140" s="14"/>
      <c r="OU140" s="14"/>
      <c r="OV140" s="14"/>
      <c r="OW140" s="14"/>
      <c r="OX140" s="14"/>
      <c r="OY140" s="14"/>
      <c r="OZ140" s="14"/>
      <c r="PA140" s="14"/>
      <c r="PB140" s="14"/>
      <c r="PC140" s="14"/>
      <c r="PD140" s="14"/>
      <c r="PE140" s="14"/>
      <c r="PF140" s="14"/>
      <c r="PG140" s="14"/>
      <c r="PH140" s="14"/>
      <c r="PI140" s="14"/>
      <c r="PJ140" s="14"/>
      <c r="PK140" s="14"/>
      <c r="PL140" s="14"/>
      <c r="PM140" s="14"/>
      <c r="PN140" s="14"/>
      <c r="PO140" s="14"/>
      <c r="PP140" s="14"/>
      <c r="PQ140" s="14"/>
      <c r="PR140" s="14"/>
      <c r="PS140" s="14"/>
      <c r="PT140" s="14"/>
      <c r="PU140" s="14"/>
      <c r="PV140" s="14"/>
      <c r="PW140" s="14"/>
      <c r="PX140" s="14"/>
      <c r="PY140" s="14"/>
      <c r="PZ140" s="14"/>
      <c r="QA140" s="14"/>
      <c r="QB140" s="14"/>
      <c r="QC140" s="14"/>
      <c r="QD140" s="14"/>
      <c r="QE140" s="14"/>
      <c r="QF140" s="14"/>
      <c r="QG140" s="14"/>
      <c r="QH140" s="14"/>
      <c r="QI140" s="14"/>
      <c r="QJ140" s="14"/>
      <c r="QK140" s="14"/>
      <c r="QL140" s="14"/>
      <c r="QM140" s="14"/>
      <c r="QN140" s="14"/>
      <c r="QO140" s="14"/>
      <c r="QP140" s="14"/>
      <c r="QQ140" s="14"/>
      <c r="QR140" s="14"/>
      <c r="QS140" s="14"/>
      <c r="QT140" s="14"/>
      <c r="QU140" s="14"/>
      <c r="QV140" s="14"/>
      <c r="QW140" s="14"/>
      <c r="QX140" s="14"/>
      <c r="QY140" s="14"/>
      <c r="QZ140" s="14"/>
      <c r="RA140" s="14"/>
      <c r="RB140" s="14"/>
      <c r="RC140" s="14"/>
      <c r="RD140" s="14"/>
      <c r="RE140" s="14"/>
      <c r="RF140" s="14"/>
      <c r="RG140" s="14"/>
      <c r="RH140" s="14"/>
      <c r="RI140" s="14"/>
      <c r="RJ140" s="14"/>
      <c r="RK140" s="14"/>
      <c r="RL140" s="14"/>
      <c r="RM140" s="14"/>
      <c r="RN140" s="14"/>
      <c r="RO140" s="14"/>
      <c r="RP140" s="14"/>
      <c r="RQ140" s="14"/>
      <c r="RR140" s="14"/>
      <c r="RS140" s="14"/>
      <c r="RT140" s="14"/>
      <c r="RU140" s="14"/>
      <c r="RV140" s="14"/>
      <c r="RW140" s="14"/>
      <c r="RX140" s="14"/>
      <c r="RY140" s="14"/>
      <c r="RZ140" s="14"/>
      <c r="SA140" s="14"/>
      <c r="SB140" s="14"/>
      <c r="SC140" s="14"/>
      <c r="SD140" s="14"/>
      <c r="SE140" s="14"/>
      <c r="SF140" s="14"/>
      <c r="SG140" s="14"/>
      <c r="SH140" s="14"/>
      <c r="SI140" s="14"/>
      <c r="SJ140" s="14"/>
      <c r="SK140" s="14"/>
      <c r="SL140" s="14"/>
      <c r="SM140" s="14"/>
      <c r="SN140" s="14"/>
      <c r="SO140" s="14"/>
      <c r="SP140" s="14"/>
      <c r="SQ140" s="14"/>
      <c r="SR140" s="14"/>
      <c r="SS140" s="14"/>
      <c r="ST140" s="14"/>
      <c r="SU140" s="14"/>
      <c r="SV140" s="14"/>
      <c r="SW140" s="14"/>
      <c r="SX140" s="14"/>
      <c r="SY140" s="14"/>
      <c r="SZ140" s="14"/>
      <c r="TA140" s="14"/>
      <c r="TB140" s="14"/>
      <c r="TC140" s="14"/>
      <c r="TD140" s="14"/>
      <c r="TE140" s="14"/>
      <c r="TF140" s="14"/>
      <c r="TG140" s="14"/>
      <c r="TH140" s="14"/>
      <c r="TI140" s="14"/>
      <c r="TJ140" s="14"/>
      <c r="TK140" s="14"/>
      <c r="TL140" s="14"/>
      <c r="TM140" s="14"/>
      <c r="TN140" s="14"/>
      <c r="TO140" s="14"/>
      <c r="TP140" s="14"/>
      <c r="TQ140" s="14"/>
      <c r="TR140" s="14"/>
      <c r="TS140" s="14"/>
      <c r="TT140" s="14"/>
      <c r="TU140" s="14"/>
      <c r="TV140" s="14"/>
      <c r="TW140" s="14"/>
      <c r="TX140" s="14"/>
      <c r="TY140" s="14"/>
      <c r="TZ140" s="14"/>
      <c r="UA140" s="14"/>
      <c r="UB140" s="14"/>
      <c r="UC140" s="14"/>
      <c r="UD140" s="14"/>
      <c r="UE140" s="14"/>
      <c r="UF140" s="14"/>
      <c r="UG140" s="14"/>
      <c r="UH140" s="14"/>
      <c r="UI140" s="14"/>
      <c r="UJ140" s="14"/>
      <c r="UK140" s="14"/>
      <c r="UL140" s="14"/>
      <c r="UM140" s="14"/>
      <c r="UN140" s="14"/>
      <c r="UO140" s="14"/>
      <c r="UP140" s="14"/>
      <c r="UQ140" s="14"/>
      <c r="UR140" s="14"/>
      <c r="US140" s="14"/>
      <c r="UT140" s="14"/>
      <c r="UU140" s="14"/>
      <c r="UV140" s="14"/>
      <c r="UW140" s="14"/>
      <c r="UX140" s="14"/>
      <c r="UY140" s="14"/>
      <c r="UZ140" s="14"/>
      <c r="VA140" s="14"/>
      <c r="VB140" s="14"/>
      <c r="VC140" s="14"/>
      <c r="VD140" s="14"/>
      <c r="VE140" s="14"/>
      <c r="VF140" s="14"/>
      <c r="VG140" s="14"/>
      <c r="VH140" s="14"/>
      <c r="VI140" s="14"/>
      <c r="VJ140" s="14"/>
      <c r="VK140" s="14"/>
      <c r="VL140" s="14"/>
      <c r="VM140" s="14"/>
      <c r="VN140" s="14"/>
      <c r="VO140" s="14"/>
      <c r="VP140" s="14"/>
      <c r="VQ140" s="14"/>
      <c r="VR140" s="14"/>
      <c r="VS140" s="14"/>
      <c r="VT140" s="14"/>
      <c r="VU140" s="14"/>
      <c r="VV140" s="14"/>
      <c r="VW140" s="14"/>
      <c r="VX140" s="14"/>
      <c r="VY140" s="14"/>
      <c r="VZ140" s="14"/>
      <c r="WA140" s="14"/>
      <c r="WB140" s="14"/>
      <c r="WC140" s="14"/>
      <c r="WD140" s="14"/>
      <c r="WE140" s="14"/>
      <c r="WF140" s="14"/>
      <c r="WG140" s="14"/>
      <c r="WH140" s="14"/>
      <c r="WI140" s="14"/>
      <c r="WJ140" s="14"/>
      <c r="WK140" s="14"/>
      <c r="WL140" s="14"/>
      <c r="WM140" s="14"/>
      <c r="WN140" s="14"/>
      <c r="WO140" s="14"/>
      <c r="WP140" s="14"/>
      <c r="WQ140" s="14"/>
      <c r="WR140" s="14"/>
      <c r="WS140" s="14"/>
      <c r="WT140" s="14"/>
      <c r="WU140" s="14"/>
      <c r="WV140" s="14"/>
      <c r="WW140" s="14"/>
      <c r="WX140" s="14"/>
      <c r="WY140" s="14"/>
      <c r="WZ140" s="14"/>
      <c r="XA140" s="14"/>
      <c r="XB140" s="14"/>
      <c r="XC140" s="14"/>
      <c r="XD140" s="14"/>
      <c r="XE140" s="14"/>
      <c r="XF140" s="14"/>
      <c r="XG140" s="14"/>
      <c r="XH140" s="14"/>
      <c r="XI140" s="14"/>
      <c r="XJ140" s="14"/>
      <c r="XK140" s="14"/>
      <c r="XL140" s="14"/>
      <c r="XM140" s="14"/>
      <c r="XN140" s="14"/>
      <c r="XO140" s="14"/>
      <c r="XP140" s="14"/>
      <c r="XQ140" s="14"/>
      <c r="XR140" s="14"/>
      <c r="XS140" s="14"/>
      <c r="XT140" s="14"/>
      <c r="XU140" s="14"/>
      <c r="XV140" s="14"/>
      <c r="XW140" s="14"/>
      <c r="XX140" s="14"/>
      <c r="XY140" s="14"/>
      <c r="XZ140" s="14"/>
      <c r="YA140" s="14"/>
      <c r="YB140" s="14"/>
      <c r="YC140" s="14"/>
      <c r="YD140" s="14"/>
      <c r="YE140" s="14"/>
      <c r="YF140" s="14"/>
      <c r="YG140" s="14"/>
      <c r="YH140" s="14"/>
      <c r="YI140" s="14"/>
      <c r="YJ140" s="14"/>
      <c r="YK140" s="14"/>
      <c r="YL140" s="14"/>
      <c r="YM140" s="14"/>
      <c r="YN140" s="14"/>
      <c r="YO140" s="14"/>
      <c r="YP140" s="14"/>
      <c r="YQ140" s="14"/>
      <c r="YR140" s="14"/>
      <c r="YS140" s="14"/>
      <c r="YT140" s="14"/>
      <c r="YU140" s="14"/>
      <c r="YV140" s="14"/>
      <c r="YW140" s="14"/>
      <c r="YX140" s="14"/>
      <c r="YY140" s="14"/>
      <c r="YZ140" s="14"/>
      <c r="ZA140" s="14"/>
      <c r="ZB140" s="14"/>
      <c r="ZC140" s="14"/>
      <c r="ZD140" s="14"/>
      <c r="ZE140" s="14"/>
      <c r="ZF140" s="14"/>
      <c r="ZG140" s="14"/>
      <c r="ZH140" s="14"/>
      <c r="ZI140" s="14"/>
      <c r="ZJ140" s="14"/>
      <c r="ZK140" s="14"/>
      <c r="ZL140" s="14"/>
      <c r="ZM140" s="14"/>
      <c r="ZN140" s="14"/>
      <c r="ZO140" s="14"/>
      <c r="ZP140" s="14"/>
      <c r="ZQ140" s="14"/>
      <c r="ZR140" s="14"/>
      <c r="ZS140" s="14"/>
      <c r="ZT140" s="14"/>
      <c r="ZU140" s="14"/>
      <c r="ZV140" s="14"/>
      <c r="ZW140" s="14"/>
      <c r="ZX140" s="14"/>
      <c r="ZY140" s="14"/>
      <c r="ZZ140" s="14"/>
      <c r="AAA140" s="14"/>
      <c r="AAB140" s="14"/>
      <c r="AAC140" s="14"/>
      <c r="AAD140" s="14"/>
      <c r="AAE140" s="14"/>
      <c r="AAF140" s="14"/>
      <c r="AAG140" s="14"/>
      <c r="AAH140" s="14"/>
      <c r="AAI140" s="14"/>
      <c r="AAJ140" s="14"/>
      <c r="AAK140" s="14"/>
      <c r="AAL140" s="14"/>
      <c r="AAM140" s="14"/>
      <c r="AAN140" s="14"/>
      <c r="AAO140" s="14"/>
      <c r="AAP140" s="14"/>
      <c r="AAQ140" s="14"/>
      <c r="AAR140" s="14"/>
      <c r="AAS140" s="14"/>
      <c r="AAT140" s="14"/>
      <c r="AAU140" s="14"/>
      <c r="AAV140" s="14"/>
      <c r="AAW140" s="14"/>
      <c r="AAX140" s="14"/>
      <c r="AAY140" s="14"/>
      <c r="AAZ140" s="14"/>
      <c r="ABA140" s="14"/>
      <c r="ABB140" s="14"/>
      <c r="ABC140" s="14"/>
      <c r="ABD140" s="14"/>
      <c r="ABE140" s="14"/>
      <c r="ABF140" s="14"/>
      <c r="ABG140" s="14"/>
      <c r="ABH140" s="14"/>
      <c r="ABI140" s="14"/>
      <c r="ABJ140" s="14"/>
      <c r="ABK140" s="14"/>
      <c r="ABL140" s="14"/>
      <c r="ABM140" s="14"/>
      <c r="ABN140" s="14"/>
      <c r="ABO140" s="14"/>
      <c r="ABP140" s="14"/>
      <c r="ABQ140" s="14"/>
      <c r="ABR140" s="14"/>
      <c r="ABS140" s="14"/>
      <c r="ABT140" s="14"/>
      <c r="ABU140" s="14"/>
      <c r="ABV140" s="14"/>
      <c r="ABW140" s="14"/>
      <c r="ABX140" s="14"/>
      <c r="ABY140" s="14"/>
      <c r="ABZ140" s="14"/>
      <c r="ACA140" s="14"/>
      <c r="ACB140" s="14"/>
      <c r="ACC140" s="14"/>
      <c r="ACD140" s="14"/>
      <c r="ACE140" s="14"/>
      <c r="ACF140" s="14"/>
      <c r="ACG140" s="14"/>
      <c r="ACH140" s="14"/>
      <c r="ACI140" s="14"/>
      <c r="ACJ140" s="14"/>
      <c r="ACK140" s="14"/>
      <c r="ACL140" s="14"/>
      <c r="ACM140" s="14"/>
      <c r="ACN140" s="14"/>
      <c r="ACO140" s="14"/>
      <c r="ACP140" s="14"/>
      <c r="ACQ140" s="14"/>
      <c r="ACR140" s="14"/>
      <c r="ACS140" s="14"/>
      <c r="ACT140" s="14"/>
      <c r="ACU140" s="14"/>
      <c r="ACV140" s="14"/>
      <c r="ACW140" s="14"/>
      <c r="ACX140" s="14"/>
      <c r="ACY140" s="14"/>
      <c r="ACZ140" s="14"/>
      <c r="ADA140" s="14"/>
      <c r="ADB140" s="14"/>
      <c r="ADC140" s="14"/>
      <c r="ADD140" s="14"/>
      <c r="ADE140" s="14"/>
      <c r="ADF140" s="14"/>
      <c r="ADG140" s="14"/>
      <c r="ADH140" s="14"/>
      <c r="ADI140" s="14"/>
      <c r="ADJ140" s="14"/>
      <c r="ADK140" s="14"/>
      <c r="ADL140" s="14"/>
      <c r="ADM140" s="14"/>
      <c r="ADN140" s="14"/>
      <c r="ADO140" s="14"/>
      <c r="ADP140" s="14"/>
      <c r="ADQ140" s="14"/>
      <c r="ADR140" s="14"/>
      <c r="ADS140" s="14"/>
      <c r="ADT140" s="14"/>
      <c r="ADU140" s="14"/>
      <c r="ADV140" s="14"/>
      <c r="ADW140" s="14"/>
      <c r="ADX140" s="14"/>
      <c r="ADY140" s="14"/>
      <c r="ADZ140" s="14"/>
      <c r="AEA140" s="14"/>
      <c r="AEB140" s="14"/>
      <c r="AEC140" s="14"/>
      <c r="AED140" s="14"/>
      <c r="AEE140" s="14"/>
      <c r="AEF140" s="14"/>
      <c r="AEG140" s="14"/>
      <c r="AEH140" s="14"/>
      <c r="AEI140" s="14"/>
      <c r="AEJ140" s="14"/>
      <c r="AEK140" s="14"/>
      <c r="AEL140" s="14"/>
      <c r="AEM140" s="14"/>
      <c r="AEN140" s="14"/>
      <c r="AEO140" s="14"/>
      <c r="AEP140" s="14"/>
      <c r="AEQ140" s="14"/>
      <c r="AER140" s="14"/>
      <c r="AES140" s="14"/>
      <c r="AET140" s="14"/>
      <c r="AEU140" s="14"/>
      <c r="AEV140" s="14"/>
      <c r="AEW140" s="14"/>
      <c r="AEX140" s="14"/>
      <c r="AEY140" s="14"/>
      <c r="AEZ140" s="14"/>
      <c r="AFA140" s="14"/>
      <c r="AFB140" s="14"/>
      <c r="AFC140" s="14"/>
      <c r="AFD140" s="14"/>
      <c r="AFE140" s="14"/>
      <c r="AFF140" s="14"/>
      <c r="AFG140" s="14"/>
      <c r="AFH140" s="14"/>
      <c r="AFI140" s="14"/>
      <c r="AFJ140" s="14"/>
      <c r="AFK140" s="14"/>
      <c r="AFL140" s="14"/>
      <c r="AFM140" s="14"/>
      <c r="AFN140" s="14"/>
      <c r="AFO140" s="14"/>
      <c r="AFP140" s="14"/>
      <c r="AFQ140" s="14"/>
      <c r="AFR140" s="14"/>
      <c r="AFS140" s="14"/>
      <c r="AFT140" s="14"/>
      <c r="AFU140" s="14"/>
      <c r="AFV140" s="14"/>
      <c r="AFW140" s="14"/>
      <c r="AFX140" s="14"/>
      <c r="AFY140" s="14"/>
      <c r="AFZ140" s="14"/>
      <c r="AGA140" s="14"/>
      <c r="AGB140" s="14"/>
      <c r="AGC140" s="14"/>
      <c r="AGD140" s="14"/>
      <c r="AGE140" s="14"/>
      <c r="AGF140" s="14"/>
      <c r="AGG140" s="14"/>
      <c r="AGH140" s="14"/>
      <c r="AGI140" s="14"/>
      <c r="AGJ140" s="14"/>
      <c r="AGK140" s="14"/>
      <c r="AGL140" s="14"/>
      <c r="AGM140" s="14"/>
      <c r="AGN140" s="14"/>
      <c r="AGO140" s="14"/>
      <c r="AGP140" s="14"/>
      <c r="AGQ140" s="14"/>
      <c r="AGR140" s="14"/>
      <c r="AGS140" s="14"/>
      <c r="AGT140" s="14"/>
      <c r="AGU140" s="14"/>
      <c r="AGV140" s="14"/>
      <c r="AGW140" s="14"/>
      <c r="AGX140" s="14"/>
      <c r="AGY140" s="14"/>
      <c r="AGZ140" s="14"/>
      <c r="AHA140" s="14"/>
      <c r="AHB140" s="14"/>
      <c r="AHC140" s="14"/>
      <c r="AHD140" s="14"/>
      <c r="AHE140" s="14"/>
      <c r="AHF140" s="14"/>
      <c r="AHG140" s="14"/>
      <c r="AHH140" s="14"/>
      <c r="AHI140" s="14"/>
      <c r="AHJ140" s="14"/>
      <c r="AHK140" s="14"/>
      <c r="AHL140" s="14"/>
      <c r="AHM140" s="14"/>
      <c r="AHN140" s="14"/>
      <c r="AHO140" s="14"/>
      <c r="AHP140" s="14"/>
      <c r="AHQ140" s="14"/>
      <c r="AHR140" s="14"/>
      <c r="AHS140" s="14"/>
      <c r="AHT140" s="14"/>
      <c r="AHU140" s="14"/>
      <c r="AHV140" s="14"/>
      <c r="AHW140" s="14"/>
      <c r="AHX140" s="14"/>
      <c r="AHY140" s="14"/>
      <c r="AHZ140" s="14"/>
      <c r="AIA140" s="14"/>
      <c r="AIB140" s="14"/>
      <c r="AIC140" s="14"/>
      <c r="AID140" s="14"/>
      <c r="AIE140" s="14"/>
      <c r="AIF140" s="14"/>
      <c r="AIG140" s="14"/>
      <c r="AIH140" s="14"/>
      <c r="AII140" s="14"/>
      <c r="AIJ140" s="14"/>
      <c r="AIK140" s="14"/>
      <c r="AIL140" s="14"/>
      <c r="AIM140" s="14"/>
      <c r="AIN140" s="14"/>
      <c r="AIO140" s="14"/>
      <c r="AIP140" s="14"/>
      <c r="AIQ140" s="14"/>
      <c r="AIR140" s="14"/>
      <c r="AIS140" s="14"/>
      <c r="AIT140" s="14"/>
      <c r="AIU140" s="14"/>
      <c r="AIV140" s="14"/>
      <c r="AIW140" s="14"/>
      <c r="AIX140" s="14"/>
      <c r="AIY140" s="14"/>
      <c r="AIZ140" s="14"/>
      <c r="AJA140" s="14"/>
      <c r="AJB140" s="14"/>
      <c r="AJC140" s="14"/>
      <c r="AJD140" s="14"/>
      <c r="AJE140" s="14"/>
      <c r="AJF140" s="14"/>
      <c r="AJG140" s="14"/>
      <c r="AJH140" s="14"/>
      <c r="AJI140" s="14"/>
      <c r="AJJ140" s="14"/>
      <c r="AJK140" s="14"/>
      <c r="AJL140" s="14"/>
      <c r="AJM140" s="14"/>
      <c r="AJN140" s="14"/>
      <c r="AJO140" s="14"/>
      <c r="AJP140" s="14"/>
      <c r="AJQ140" s="14"/>
      <c r="AJR140" s="14"/>
      <c r="AJS140" s="14"/>
      <c r="AJT140" s="14"/>
      <c r="AJU140" s="14"/>
      <c r="AJV140" s="14"/>
      <c r="AJW140" s="14"/>
      <c r="AJX140" s="14"/>
      <c r="AJY140" s="14"/>
      <c r="AJZ140" s="14"/>
      <c r="AKA140" s="14"/>
      <c r="AKB140" s="14"/>
      <c r="AKC140" s="14"/>
      <c r="AKD140" s="14"/>
      <c r="AKE140" s="14"/>
      <c r="AKF140" s="14"/>
      <c r="AKG140" s="14"/>
      <c r="AKH140" s="14"/>
      <c r="AKI140" s="14"/>
      <c r="AKJ140" s="14"/>
      <c r="AKK140" s="14"/>
      <c r="AKL140" s="14"/>
      <c r="AKM140" s="14"/>
      <c r="AKN140" s="14"/>
      <c r="AKO140" s="14"/>
      <c r="AKP140" s="14"/>
      <c r="AKQ140" s="14"/>
      <c r="AKR140" s="14"/>
      <c r="AKS140" s="14"/>
      <c r="AKT140" s="14"/>
      <c r="AKU140" s="14"/>
      <c r="AKV140" s="14"/>
      <c r="AKW140" s="14"/>
      <c r="AKX140" s="14"/>
      <c r="AKY140" s="14"/>
      <c r="AKZ140" s="14"/>
      <c r="ALA140" s="14"/>
      <c r="ALB140" s="14"/>
      <c r="ALC140" s="14"/>
      <c r="ALD140" s="14"/>
      <c r="ALE140" s="14"/>
      <c r="ALF140" s="14"/>
      <c r="ALG140" s="14"/>
      <c r="ALH140" s="14"/>
      <c r="ALI140" s="14"/>
      <c r="ALJ140" s="14"/>
      <c r="ALK140" s="14"/>
      <c r="ALL140" s="14"/>
      <c r="ALM140" s="14"/>
      <c r="ALN140" s="14"/>
      <c r="ALO140" s="14"/>
      <c r="ALP140" s="14"/>
      <c r="ALQ140" s="14"/>
      <c r="ALR140" s="14"/>
      <c r="ALS140" s="14"/>
      <c r="ALT140" s="14"/>
      <c r="ALU140" s="14"/>
      <c r="ALV140" s="14"/>
      <c r="ALW140" s="14"/>
      <c r="ALX140" s="14"/>
      <c r="ALY140" s="14"/>
      <c r="ALZ140" s="14"/>
      <c r="AMA140" s="14"/>
      <c r="AMB140" s="14"/>
      <c r="AMC140" s="14"/>
      <c r="AMD140" s="14"/>
      <c r="AME140" s="14"/>
      <c r="AMF140" s="14"/>
      <c r="AMG140" s="14"/>
      <c r="AMH140" s="15"/>
      <c r="AMI140" s="15"/>
      <c r="AMJ140" s="15"/>
      <c r="AMK140" s="15"/>
    </row>
    <row r="141" spans="1:1025" s="13" customFormat="1" ht="20.100000000000001" customHeight="1" x14ac:dyDescent="0.25">
      <c r="A141" s="15"/>
      <c r="B141" s="19" t="s">
        <v>897</v>
      </c>
      <c r="C141" s="20" t="s">
        <v>898</v>
      </c>
      <c r="D141" s="27" t="s">
        <v>1039</v>
      </c>
      <c r="E141" s="21">
        <v>45</v>
      </c>
      <c r="F141" s="21">
        <v>55.35</v>
      </c>
      <c r="G141" s="21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  <c r="IW141" s="14"/>
      <c r="IX141" s="14"/>
      <c r="IY141" s="14"/>
      <c r="IZ141" s="14"/>
      <c r="JA141" s="14"/>
      <c r="JB141" s="14"/>
      <c r="JC141" s="14"/>
      <c r="JD141" s="14"/>
      <c r="JE141" s="14"/>
      <c r="JF141" s="14"/>
      <c r="JG141" s="14"/>
      <c r="JH141" s="14"/>
      <c r="JI141" s="14"/>
      <c r="JJ141" s="14"/>
      <c r="JK141" s="14"/>
      <c r="JL141" s="14"/>
      <c r="JM141" s="14"/>
      <c r="JN141" s="14"/>
      <c r="JO141" s="14"/>
      <c r="JP141" s="14"/>
      <c r="JQ141" s="14"/>
      <c r="JR141" s="14"/>
      <c r="JS141" s="14"/>
      <c r="JT141" s="14"/>
      <c r="JU141" s="14"/>
      <c r="JV141" s="14"/>
      <c r="JW141" s="14"/>
      <c r="JX141" s="14"/>
      <c r="JY141" s="14"/>
      <c r="JZ141" s="14"/>
      <c r="KA141" s="14"/>
      <c r="KB141" s="14"/>
      <c r="KC141" s="14"/>
      <c r="KD141" s="14"/>
      <c r="KE141" s="14"/>
      <c r="KF141" s="14"/>
      <c r="KG141" s="14"/>
      <c r="KH141" s="14"/>
      <c r="KI141" s="14"/>
      <c r="KJ141" s="14"/>
      <c r="KK141" s="14"/>
      <c r="KL141" s="14"/>
      <c r="KM141" s="14"/>
      <c r="KN141" s="14"/>
      <c r="KO141" s="14"/>
      <c r="KP141" s="14"/>
      <c r="KQ141" s="14"/>
      <c r="KR141" s="14"/>
      <c r="KS141" s="14"/>
      <c r="KT141" s="14"/>
      <c r="KU141" s="14"/>
      <c r="KV141" s="14"/>
      <c r="KW141" s="14"/>
      <c r="KX141" s="14"/>
      <c r="KY141" s="14"/>
      <c r="KZ141" s="14"/>
      <c r="LA141" s="14"/>
      <c r="LB141" s="14"/>
      <c r="LC141" s="14"/>
      <c r="LD141" s="14"/>
      <c r="LE141" s="14"/>
      <c r="LF141" s="14"/>
      <c r="LG141" s="14"/>
      <c r="LH141" s="14"/>
      <c r="LI141" s="14"/>
      <c r="LJ141" s="14"/>
      <c r="LK141" s="14"/>
      <c r="LL141" s="14"/>
      <c r="LM141" s="14"/>
      <c r="LN141" s="14"/>
      <c r="LO141" s="14"/>
      <c r="LP141" s="14"/>
      <c r="LQ141" s="14"/>
      <c r="LR141" s="14"/>
      <c r="LS141" s="14"/>
      <c r="LT141" s="14"/>
      <c r="LU141" s="14"/>
      <c r="LV141" s="14"/>
      <c r="LW141" s="14"/>
      <c r="LX141" s="14"/>
      <c r="LY141" s="14"/>
      <c r="LZ141" s="14"/>
      <c r="MA141" s="14"/>
      <c r="MB141" s="14"/>
      <c r="MC141" s="14"/>
      <c r="MD141" s="14"/>
      <c r="ME141" s="14"/>
      <c r="MF141" s="14"/>
      <c r="MG141" s="14"/>
      <c r="MH141" s="14"/>
      <c r="MI141" s="14"/>
      <c r="MJ141" s="14"/>
      <c r="MK141" s="14"/>
      <c r="ML141" s="14"/>
      <c r="MM141" s="14"/>
      <c r="MN141" s="14"/>
      <c r="MO141" s="14"/>
      <c r="MP141" s="14"/>
      <c r="MQ141" s="14"/>
      <c r="MR141" s="14"/>
      <c r="MS141" s="14"/>
      <c r="MT141" s="14"/>
      <c r="MU141" s="14"/>
      <c r="MV141" s="14"/>
      <c r="MW141" s="14"/>
      <c r="MX141" s="14"/>
      <c r="MY141" s="14"/>
      <c r="MZ141" s="14"/>
      <c r="NA141" s="14"/>
      <c r="NB141" s="14"/>
      <c r="NC141" s="14"/>
      <c r="ND141" s="14"/>
      <c r="NE141" s="14"/>
      <c r="NF141" s="14"/>
      <c r="NG141" s="14"/>
      <c r="NH141" s="14"/>
      <c r="NI141" s="14"/>
      <c r="NJ141" s="14"/>
      <c r="NK141" s="14"/>
      <c r="NL141" s="14"/>
      <c r="NM141" s="14"/>
      <c r="NN141" s="14"/>
      <c r="NO141" s="14"/>
      <c r="NP141" s="14"/>
      <c r="NQ141" s="14"/>
      <c r="NR141" s="14"/>
      <c r="NS141" s="14"/>
      <c r="NT141" s="14"/>
      <c r="NU141" s="14"/>
      <c r="NV141" s="14"/>
      <c r="NW141" s="14"/>
      <c r="NX141" s="14"/>
      <c r="NY141" s="14"/>
      <c r="NZ141" s="14"/>
      <c r="OA141" s="14"/>
      <c r="OB141" s="14"/>
      <c r="OC141" s="14"/>
      <c r="OD141" s="14"/>
      <c r="OE141" s="14"/>
      <c r="OF141" s="14"/>
      <c r="OG141" s="14"/>
      <c r="OH141" s="14"/>
      <c r="OI141" s="14"/>
      <c r="OJ141" s="14"/>
      <c r="OK141" s="14"/>
      <c r="OL141" s="14"/>
      <c r="OM141" s="14"/>
      <c r="ON141" s="14"/>
      <c r="OO141" s="14"/>
      <c r="OP141" s="14"/>
      <c r="OQ141" s="14"/>
      <c r="OR141" s="14"/>
      <c r="OS141" s="14"/>
      <c r="OT141" s="14"/>
      <c r="OU141" s="14"/>
      <c r="OV141" s="14"/>
      <c r="OW141" s="14"/>
      <c r="OX141" s="14"/>
      <c r="OY141" s="14"/>
      <c r="OZ141" s="14"/>
      <c r="PA141" s="14"/>
      <c r="PB141" s="14"/>
      <c r="PC141" s="14"/>
      <c r="PD141" s="14"/>
      <c r="PE141" s="14"/>
      <c r="PF141" s="14"/>
      <c r="PG141" s="14"/>
      <c r="PH141" s="14"/>
      <c r="PI141" s="14"/>
      <c r="PJ141" s="14"/>
      <c r="PK141" s="14"/>
      <c r="PL141" s="14"/>
      <c r="PM141" s="14"/>
      <c r="PN141" s="14"/>
      <c r="PO141" s="14"/>
      <c r="PP141" s="14"/>
      <c r="PQ141" s="14"/>
      <c r="PR141" s="14"/>
      <c r="PS141" s="14"/>
      <c r="PT141" s="14"/>
      <c r="PU141" s="14"/>
      <c r="PV141" s="14"/>
      <c r="PW141" s="14"/>
      <c r="PX141" s="14"/>
      <c r="PY141" s="14"/>
      <c r="PZ141" s="14"/>
      <c r="QA141" s="14"/>
      <c r="QB141" s="14"/>
      <c r="QC141" s="14"/>
      <c r="QD141" s="14"/>
      <c r="QE141" s="14"/>
      <c r="QF141" s="14"/>
      <c r="QG141" s="14"/>
      <c r="QH141" s="14"/>
      <c r="QI141" s="14"/>
      <c r="QJ141" s="14"/>
      <c r="QK141" s="14"/>
      <c r="QL141" s="14"/>
      <c r="QM141" s="14"/>
      <c r="QN141" s="14"/>
      <c r="QO141" s="14"/>
      <c r="QP141" s="14"/>
      <c r="QQ141" s="14"/>
      <c r="QR141" s="14"/>
      <c r="QS141" s="14"/>
      <c r="QT141" s="14"/>
      <c r="QU141" s="14"/>
      <c r="QV141" s="14"/>
      <c r="QW141" s="14"/>
      <c r="QX141" s="14"/>
      <c r="QY141" s="14"/>
      <c r="QZ141" s="14"/>
      <c r="RA141" s="14"/>
      <c r="RB141" s="14"/>
      <c r="RC141" s="14"/>
      <c r="RD141" s="14"/>
      <c r="RE141" s="14"/>
      <c r="RF141" s="14"/>
      <c r="RG141" s="14"/>
      <c r="RH141" s="14"/>
      <c r="RI141" s="14"/>
      <c r="RJ141" s="14"/>
      <c r="RK141" s="14"/>
      <c r="RL141" s="14"/>
      <c r="RM141" s="14"/>
      <c r="RN141" s="14"/>
      <c r="RO141" s="14"/>
      <c r="RP141" s="14"/>
      <c r="RQ141" s="14"/>
      <c r="RR141" s="14"/>
      <c r="RS141" s="14"/>
      <c r="RT141" s="14"/>
      <c r="RU141" s="14"/>
      <c r="RV141" s="14"/>
      <c r="RW141" s="14"/>
      <c r="RX141" s="14"/>
      <c r="RY141" s="14"/>
      <c r="RZ141" s="14"/>
      <c r="SA141" s="14"/>
      <c r="SB141" s="14"/>
      <c r="SC141" s="14"/>
      <c r="SD141" s="14"/>
      <c r="SE141" s="14"/>
      <c r="SF141" s="14"/>
      <c r="SG141" s="14"/>
      <c r="SH141" s="14"/>
      <c r="SI141" s="14"/>
      <c r="SJ141" s="14"/>
      <c r="SK141" s="14"/>
      <c r="SL141" s="14"/>
      <c r="SM141" s="14"/>
      <c r="SN141" s="14"/>
      <c r="SO141" s="14"/>
      <c r="SP141" s="14"/>
      <c r="SQ141" s="14"/>
      <c r="SR141" s="14"/>
      <c r="SS141" s="14"/>
      <c r="ST141" s="14"/>
      <c r="SU141" s="14"/>
      <c r="SV141" s="14"/>
      <c r="SW141" s="14"/>
      <c r="SX141" s="14"/>
      <c r="SY141" s="14"/>
      <c r="SZ141" s="14"/>
      <c r="TA141" s="14"/>
      <c r="TB141" s="14"/>
      <c r="TC141" s="14"/>
      <c r="TD141" s="14"/>
      <c r="TE141" s="14"/>
      <c r="TF141" s="14"/>
      <c r="TG141" s="14"/>
      <c r="TH141" s="14"/>
      <c r="TI141" s="14"/>
      <c r="TJ141" s="14"/>
      <c r="TK141" s="14"/>
      <c r="TL141" s="14"/>
      <c r="TM141" s="14"/>
      <c r="TN141" s="14"/>
      <c r="TO141" s="14"/>
      <c r="TP141" s="14"/>
      <c r="TQ141" s="14"/>
      <c r="TR141" s="14"/>
      <c r="TS141" s="14"/>
      <c r="TT141" s="14"/>
      <c r="TU141" s="14"/>
      <c r="TV141" s="14"/>
      <c r="TW141" s="14"/>
      <c r="TX141" s="14"/>
      <c r="TY141" s="14"/>
      <c r="TZ141" s="14"/>
      <c r="UA141" s="14"/>
      <c r="UB141" s="14"/>
      <c r="UC141" s="14"/>
      <c r="UD141" s="14"/>
      <c r="UE141" s="14"/>
      <c r="UF141" s="14"/>
      <c r="UG141" s="14"/>
      <c r="UH141" s="14"/>
      <c r="UI141" s="14"/>
      <c r="UJ141" s="14"/>
      <c r="UK141" s="14"/>
      <c r="UL141" s="14"/>
      <c r="UM141" s="14"/>
      <c r="UN141" s="14"/>
      <c r="UO141" s="14"/>
      <c r="UP141" s="14"/>
      <c r="UQ141" s="14"/>
      <c r="UR141" s="14"/>
      <c r="US141" s="14"/>
      <c r="UT141" s="14"/>
      <c r="UU141" s="14"/>
      <c r="UV141" s="14"/>
      <c r="UW141" s="14"/>
      <c r="UX141" s="14"/>
      <c r="UY141" s="14"/>
      <c r="UZ141" s="14"/>
      <c r="VA141" s="14"/>
      <c r="VB141" s="14"/>
      <c r="VC141" s="14"/>
      <c r="VD141" s="14"/>
      <c r="VE141" s="14"/>
      <c r="VF141" s="14"/>
      <c r="VG141" s="14"/>
      <c r="VH141" s="14"/>
      <c r="VI141" s="14"/>
      <c r="VJ141" s="14"/>
      <c r="VK141" s="14"/>
      <c r="VL141" s="14"/>
      <c r="VM141" s="14"/>
      <c r="VN141" s="14"/>
      <c r="VO141" s="14"/>
      <c r="VP141" s="14"/>
      <c r="VQ141" s="14"/>
      <c r="VR141" s="14"/>
      <c r="VS141" s="14"/>
      <c r="VT141" s="14"/>
      <c r="VU141" s="14"/>
      <c r="VV141" s="14"/>
      <c r="VW141" s="14"/>
      <c r="VX141" s="14"/>
      <c r="VY141" s="14"/>
      <c r="VZ141" s="14"/>
      <c r="WA141" s="14"/>
      <c r="WB141" s="14"/>
      <c r="WC141" s="14"/>
      <c r="WD141" s="14"/>
      <c r="WE141" s="14"/>
      <c r="WF141" s="14"/>
      <c r="WG141" s="14"/>
      <c r="WH141" s="14"/>
      <c r="WI141" s="14"/>
      <c r="WJ141" s="14"/>
      <c r="WK141" s="14"/>
      <c r="WL141" s="14"/>
      <c r="WM141" s="14"/>
      <c r="WN141" s="14"/>
      <c r="WO141" s="14"/>
      <c r="WP141" s="14"/>
      <c r="WQ141" s="14"/>
      <c r="WR141" s="14"/>
      <c r="WS141" s="14"/>
      <c r="WT141" s="14"/>
      <c r="WU141" s="14"/>
      <c r="WV141" s="14"/>
      <c r="WW141" s="14"/>
      <c r="WX141" s="14"/>
      <c r="WY141" s="14"/>
      <c r="WZ141" s="14"/>
      <c r="XA141" s="14"/>
      <c r="XB141" s="14"/>
      <c r="XC141" s="14"/>
      <c r="XD141" s="14"/>
      <c r="XE141" s="14"/>
      <c r="XF141" s="14"/>
      <c r="XG141" s="14"/>
      <c r="XH141" s="14"/>
      <c r="XI141" s="14"/>
      <c r="XJ141" s="14"/>
      <c r="XK141" s="14"/>
      <c r="XL141" s="14"/>
      <c r="XM141" s="14"/>
      <c r="XN141" s="14"/>
      <c r="XO141" s="14"/>
      <c r="XP141" s="14"/>
      <c r="XQ141" s="14"/>
      <c r="XR141" s="14"/>
      <c r="XS141" s="14"/>
      <c r="XT141" s="14"/>
      <c r="XU141" s="14"/>
      <c r="XV141" s="14"/>
      <c r="XW141" s="14"/>
      <c r="XX141" s="14"/>
      <c r="XY141" s="14"/>
      <c r="XZ141" s="14"/>
      <c r="YA141" s="14"/>
      <c r="YB141" s="14"/>
      <c r="YC141" s="14"/>
      <c r="YD141" s="14"/>
      <c r="YE141" s="14"/>
      <c r="YF141" s="14"/>
      <c r="YG141" s="14"/>
      <c r="YH141" s="14"/>
      <c r="YI141" s="14"/>
      <c r="YJ141" s="14"/>
      <c r="YK141" s="14"/>
      <c r="YL141" s="14"/>
      <c r="YM141" s="14"/>
      <c r="YN141" s="14"/>
      <c r="YO141" s="14"/>
      <c r="YP141" s="14"/>
      <c r="YQ141" s="14"/>
      <c r="YR141" s="14"/>
      <c r="YS141" s="14"/>
      <c r="YT141" s="14"/>
      <c r="YU141" s="14"/>
      <c r="YV141" s="14"/>
      <c r="YW141" s="14"/>
      <c r="YX141" s="14"/>
      <c r="YY141" s="14"/>
      <c r="YZ141" s="14"/>
      <c r="ZA141" s="14"/>
      <c r="ZB141" s="14"/>
      <c r="ZC141" s="14"/>
      <c r="ZD141" s="14"/>
      <c r="ZE141" s="14"/>
      <c r="ZF141" s="14"/>
      <c r="ZG141" s="14"/>
      <c r="ZH141" s="14"/>
      <c r="ZI141" s="14"/>
      <c r="ZJ141" s="14"/>
      <c r="ZK141" s="14"/>
      <c r="ZL141" s="14"/>
      <c r="ZM141" s="14"/>
      <c r="ZN141" s="14"/>
      <c r="ZO141" s="14"/>
      <c r="ZP141" s="14"/>
      <c r="ZQ141" s="14"/>
      <c r="ZR141" s="14"/>
      <c r="ZS141" s="14"/>
      <c r="ZT141" s="14"/>
      <c r="ZU141" s="14"/>
      <c r="ZV141" s="14"/>
      <c r="ZW141" s="14"/>
      <c r="ZX141" s="14"/>
      <c r="ZY141" s="14"/>
      <c r="ZZ141" s="14"/>
      <c r="AAA141" s="14"/>
      <c r="AAB141" s="14"/>
      <c r="AAC141" s="14"/>
      <c r="AAD141" s="14"/>
      <c r="AAE141" s="14"/>
      <c r="AAF141" s="14"/>
      <c r="AAG141" s="14"/>
      <c r="AAH141" s="14"/>
      <c r="AAI141" s="14"/>
      <c r="AAJ141" s="14"/>
      <c r="AAK141" s="14"/>
      <c r="AAL141" s="14"/>
      <c r="AAM141" s="14"/>
      <c r="AAN141" s="14"/>
      <c r="AAO141" s="14"/>
      <c r="AAP141" s="14"/>
      <c r="AAQ141" s="14"/>
      <c r="AAR141" s="14"/>
      <c r="AAS141" s="14"/>
      <c r="AAT141" s="14"/>
      <c r="AAU141" s="14"/>
      <c r="AAV141" s="14"/>
      <c r="AAW141" s="14"/>
      <c r="AAX141" s="14"/>
      <c r="AAY141" s="14"/>
      <c r="AAZ141" s="14"/>
      <c r="ABA141" s="14"/>
      <c r="ABB141" s="14"/>
      <c r="ABC141" s="14"/>
      <c r="ABD141" s="14"/>
      <c r="ABE141" s="14"/>
      <c r="ABF141" s="14"/>
      <c r="ABG141" s="14"/>
      <c r="ABH141" s="14"/>
      <c r="ABI141" s="14"/>
      <c r="ABJ141" s="14"/>
      <c r="ABK141" s="14"/>
      <c r="ABL141" s="14"/>
      <c r="ABM141" s="14"/>
      <c r="ABN141" s="14"/>
      <c r="ABO141" s="14"/>
      <c r="ABP141" s="14"/>
      <c r="ABQ141" s="14"/>
      <c r="ABR141" s="14"/>
      <c r="ABS141" s="14"/>
      <c r="ABT141" s="14"/>
      <c r="ABU141" s="14"/>
      <c r="ABV141" s="14"/>
      <c r="ABW141" s="14"/>
      <c r="ABX141" s="14"/>
      <c r="ABY141" s="14"/>
      <c r="ABZ141" s="14"/>
      <c r="ACA141" s="14"/>
      <c r="ACB141" s="14"/>
      <c r="ACC141" s="14"/>
      <c r="ACD141" s="14"/>
      <c r="ACE141" s="14"/>
      <c r="ACF141" s="14"/>
      <c r="ACG141" s="14"/>
      <c r="ACH141" s="14"/>
      <c r="ACI141" s="14"/>
      <c r="ACJ141" s="14"/>
      <c r="ACK141" s="14"/>
      <c r="ACL141" s="14"/>
      <c r="ACM141" s="14"/>
      <c r="ACN141" s="14"/>
      <c r="ACO141" s="14"/>
      <c r="ACP141" s="14"/>
      <c r="ACQ141" s="14"/>
      <c r="ACR141" s="14"/>
      <c r="ACS141" s="14"/>
      <c r="ACT141" s="14"/>
      <c r="ACU141" s="14"/>
      <c r="ACV141" s="14"/>
      <c r="ACW141" s="14"/>
      <c r="ACX141" s="14"/>
      <c r="ACY141" s="14"/>
      <c r="ACZ141" s="14"/>
      <c r="ADA141" s="14"/>
      <c r="ADB141" s="14"/>
      <c r="ADC141" s="14"/>
      <c r="ADD141" s="14"/>
      <c r="ADE141" s="14"/>
      <c r="ADF141" s="14"/>
      <c r="ADG141" s="14"/>
      <c r="ADH141" s="14"/>
      <c r="ADI141" s="14"/>
      <c r="ADJ141" s="14"/>
      <c r="ADK141" s="14"/>
      <c r="ADL141" s="14"/>
      <c r="ADM141" s="14"/>
      <c r="ADN141" s="14"/>
      <c r="ADO141" s="14"/>
      <c r="ADP141" s="14"/>
      <c r="ADQ141" s="14"/>
      <c r="ADR141" s="14"/>
      <c r="ADS141" s="14"/>
      <c r="ADT141" s="14"/>
      <c r="ADU141" s="14"/>
      <c r="ADV141" s="14"/>
      <c r="ADW141" s="14"/>
      <c r="ADX141" s="14"/>
      <c r="ADY141" s="14"/>
      <c r="ADZ141" s="14"/>
      <c r="AEA141" s="14"/>
      <c r="AEB141" s="14"/>
      <c r="AEC141" s="14"/>
      <c r="AED141" s="14"/>
      <c r="AEE141" s="14"/>
      <c r="AEF141" s="14"/>
      <c r="AEG141" s="14"/>
      <c r="AEH141" s="14"/>
      <c r="AEI141" s="14"/>
      <c r="AEJ141" s="14"/>
      <c r="AEK141" s="14"/>
      <c r="AEL141" s="14"/>
      <c r="AEM141" s="14"/>
      <c r="AEN141" s="14"/>
      <c r="AEO141" s="14"/>
      <c r="AEP141" s="14"/>
      <c r="AEQ141" s="14"/>
      <c r="AER141" s="14"/>
      <c r="AES141" s="14"/>
      <c r="AET141" s="14"/>
      <c r="AEU141" s="14"/>
      <c r="AEV141" s="14"/>
      <c r="AEW141" s="14"/>
      <c r="AEX141" s="14"/>
      <c r="AEY141" s="14"/>
      <c r="AEZ141" s="14"/>
      <c r="AFA141" s="14"/>
      <c r="AFB141" s="14"/>
      <c r="AFC141" s="14"/>
      <c r="AFD141" s="14"/>
      <c r="AFE141" s="14"/>
      <c r="AFF141" s="14"/>
      <c r="AFG141" s="14"/>
      <c r="AFH141" s="14"/>
      <c r="AFI141" s="14"/>
      <c r="AFJ141" s="14"/>
      <c r="AFK141" s="14"/>
      <c r="AFL141" s="14"/>
      <c r="AFM141" s="14"/>
      <c r="AFN141" s="14"/>
      <c r="AFO141" s="14"/>
      <c r="AFP141" s="14"/>
      <c r="AFQ141" s="14"/>
      <c r="AFR141" s="14"/>
      <c r="AFS141" s="14"/>
      <c r="AFT141" s="14"/>
      <c r="AFU141" s="14"/>
      <c r="AFV141" s="14"/>
      <c r="AFW141" s="14"/>
      <c r="AFX141" s="14"/>
      <c r="AFY141" s="14"/>
      <c r="AFZ141" s="14"/>
      <c r="AGA141" s="14"/>
      <c r="AGB141" s="14"/>
      <c r="AGC141" s="14"/>
      <c r="AGD141" s="14"/>
      <c r="AGE141" s="14"/>
      <c r="AGF141" s="14"/>
      <c r="AGG141" s="14"/>
      <c r="AGH141" s="14"/>
      <c r="AGI141" s="14"/>
      <c r="AGJ141" s="14"/>
      <c r="AGK141" s="14"/>
      <c r="AGL141" s="14"/>
      <c r="AGM141" s="14"/>
      <c r="AGN141" s="14"/>
      <c r="AGO141" s="14"/>
      <c r="AGP141" s="14"/>
      <c r="AGQ141" s="14"/>
      <c r="AGR141" s="14"/>
      <c r="AGS141" s="14"/>
      <c r="AGT141" s="14"/>
      <c r="AGU141" s="14"/>
      <c r="AGV141" s="14"/>
      <c r="AGW141" s="14"/>
      <c r="AGX141" s="14"/>
      <c r="AGY141" s="14"/>
      <c r="AGZ141" s="14"/>
      <c r="AHA141" s="14"/>
      <c r="AHB141" s="14"/>
      <c r="AHC141" s="14"/>
      <c r="AHD141" s="14"/>
      <c r="AHE141" s="14"/>
      <c r="AHF141" s="14"/>
      <c r="AHG141" s="14"/>
      <c r="AHH141" s="14"/>
      <c r="AHI141" s="14"/>
      <c r="AHJ141" s="14"/>
      <c r="AHK141" s="14"/>
      <c r="AHL141" s="14"/>
      <c r="AHM141" s="14"/>
      <c r="AHN141" s="14"/>
      <c r="AHO141" s="14"/>
      <c r="AHP141" s="14"/>
      <c r="AHQ141" s="14"/>
      <c r="AHR141" s="14"/>
      <c r="AHS141" s="14"/>
      <c r="AHT141" s="14"/>
      <c r="AHU141" s="14"/>
      <c r="AHV141" s="14"/>
      <c r="AHW141" s="14"/>
      <c r="AHX141" s="14"/>
      <c r="AHY141" s="14"/>
      <c r="AHZ141" s="14"/>
      <c r="AIA141" s="14"/>
      <c r="AIB141" s="14"/>
      <c r="AIC141" s="14"/>
      <c r="AID141" s="14"/>
      <c r="AIE141" s="14"/>
      <c r="AIF141" s="14"/>
      <c r="AIG141" s="14"/>
      <c r="AIH141" s="14"/>
      <c r="AII141" s="14"/>
      <c r="AIJ141" s="14"/>
      <c r="AIK141" s="14"/>
      <c r="AIL141" s="14"/>
      <c r="AIM141" s="14"/>
      <c r="AIN141" s="14"/>
      <c r="AIO141" s="14"/>
      <c r="AIP141" s="14"/>
      <c r="AIQ141" s="14"/>
      <c r="AIR141" s="14"/>
      <c r="AIS141" s="14"/>
      <c r="AIT141" s="14"/>
      <c r="AIU141" s="14"/>
      <c r="AIV141" s="14"/>
      <c r="AIW141" s="14"/>
      <c r="AIX141" s="14"/>
      <c r="AIY141" s="14"/>
      <c r="AIZ141" s="14"/>
      <c r="AJA141" s="14"/>
      <c r="AJB141" s="14"/>
      <c r="AJC141" s="14"/>
      <c r="AJD141" s="14"/>
      <c r="AJE141" s="14"/>
      <c r="AJF141" s="14"/>
      <c r="AJG141" s="14"/>
      <c r="AJH141" s="14"/>
      <c r="AJI141" s="14"/>
      <c r="AJJ141" s="14"/>
      <c r="AJK141" s="14"/>
      <c r="AJL141" s="14"/>
      <c r="AJM141" s="14"/>
      <c r="AJN141" s="14"/>
      <c r="AJO141" s="14"/>
      <c r="AJP141" s="14"/>
      <c r="AJQ141" s="14"/>
      <c r="AJR141" s="14"/>
      <c r="AJS141" s="14"/>
      <c r="AJT141" s="14"/>
      <c r="AJU141" s="14"/>
      <c r="AJV141" s="14"/>
      <c r="AJW141" s="14"/>
      <c r="AJX141" s="14"/>
      <c r="AJY141" s="14"/>
      <c r="AJZ141" s="14"/>
      <c r="AKA141" s="14"/>
      <c r="AKB141" s="14"/>
      <c r="AKC141" s="14"/>
      <c r="AKD141" s="14"/>
      <c r="AKE141" s="14"/>
      <c r="AKF141" s="14"/>
      <c r="AKG141" s="14"/>
      <c r="AKH141" s="14"/>
      <c r="AKI141" s="14"/>
      <c r="AKJ141" s="14"/>
      <c r="AKK141" s="14"/>
      <c r="AKL141" s="14"/>
      <c r="AKM141" s="14"/>
      <c r="AKN141" s="14"/>
      <c r="AKO141" s="14"/>
      <c r="AKP141" s="14"/>
      <c r="AKQ141" s="14"/>
      <c r="AKR141" s="14"/>
      <c r="AKS141" s="14"/>
      <c r="AKT141" s="14"/>
      <c r="AKU141" s="14"/>
      <c r="AKV141" s="14"/>
      <c r="AKW141" s="14"/>
      <c r="AKX141" s="14"/>
      <c r="AKY141" s="14"/>
      <c r="AKZ141" s="14"/>
      <c r="ALA141" s="14"/>
      <c r="ALB141" s="14"/>
      <c r="ALC141" s="14"/>
      <c r="ALD141" s="14"/>
      <c r="ALE141" s="14"/>
      <c r="ALF141" s="14"/>
      <c r="ALG141" s="14"/>
      <c r="ALH141" s="14"/>
      <c r="ALI141" s="14"/>
      <c r="ALJ141" s="14"/>
      <c r="ALK141" s="14"/>
      <c r="ALL141" s="14"/>
      <c r="ALM141" s="14"/>
      <c r="ALN141" s="14"/>
      <c r="ALO141" s="14"/>
      <c r="ALP141" s="14"/>
      <c r="ALQ141" s="14"/>
      <c r="ALR141" s="14"/>
      <c r="ALS141" s="14"/>
      <c r="ALT141" s="14"/>
      <c r="ALU141" s="14"/>
      <c r="ALV141" s="14"/>
      <c r="ALW141" s="14"/>
      <c r="ALX141" s="14"/>
      <c r="ALY141" s="14"/>
      <c r="ALZ141" s="14"/>
      <c r="AMA141" s="14"/>
      <c r="AMB141" s="14"/>
      <c r="AMC141" s="14"/>
      <c r="AMD141" s="14"/>
      <c r="AME141" s="14"/>
      <c r="AMF141" s="14"/>
      <c r="AMG141" s="14"/>
      <c r="AMH141" s="15"/>
      <c r="AMI141" s="15"/>
      <c r="AMJ141" s="15"/>
      <c r="AMK141" s="15"/>
    </row>
    <row r="142" spans="1:1025" s="13" customFormat="1" ht="20.100000000000001" customHeight="1" x14ac:dyDescent="0.25">
      <c r="A142" s="15"/>
      <c r="B142" s="19" t="s">
        <v>899</v>
      </c>
      <c r="C142" s="20" t="s">
        <v>900</v>
      </c>
      <c r="D142" s="27" t="s">
        <v>1040</v>
      </c>
      <c r="E142" s="21">
        <v>29</v>
      </c>
      <c r="F142" s="21">
        <v>35.67</v>
      </c>
      <c r="G142" s="21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  <c r="IW142" s="14"/>
      <c r="IX142" s="14"/>
      <c r="IY142" s="14"/>
      <c r="IZ142" s="14"/>
      <c r="JA142" s="14"/>
      <c r="JB142" s="14"/>
      <c r="JC142" s="14"/>
      <c r="JD142" s="14"/>
      <c r="JE142" s="14"/>
      <c r="JF142" s="14"/>
      <c r="JG142" s="14"/>
      <c r="JH142" s="14"/>
      <c r="JI142" s="14"/>
      <c r="JJ142" s="14"/>
      <c r="JK142" s="14"/>
      <c r="JL142" s="14"/>
      <c r="JM142" s="14"/>
      <c r="JN142" s="14"/>
      <c r="JO142" s="14"/>
      <c r="JP142" s="14"/>
      <c r="JQ142" s="14"/>
      <c r="JR142" s="14"/>
      <c r="JS142" s="14"/>
      <c r="JT142" s="14"/>
      <c r="JU142" s="14"/>
      <c r="JV142" s="14"/>
      <c r="JW142" s="14"/>
      <c r="JX142" s="14"/>
      <c r="JY142" s="14"/>
      <c r="JZ142" s="14"/>
      <c r="KA142" s="14"/>
      <c r="KB142" s="14"/>
      <c r="KC142" s="14"/>
      <c r="KD142" s="14"/>
      <c r="KE142" s="14"/>
      <c r="KF142" s="14"/>
      <c r="KG142" s="14"/>
      <c r="KH142" s="14"/>
      <c r="KI142" s="14"/>
      <c r="KJ142" s="14"/>
      <c r="KK142" s="14"/>
      <c r="KL142" s="14"/>
      <c r="KM142" s="14"/>
      <c r="KN142" s="14"/>
      <c r="KO142" s="14"/>
      <c r="KP142" s="14"/>
      <c r="KQ142" s="14"/>
      <c r="KR142" s="14"/>
      <c r="KS142" s="14"/>
      <c r="KT142" s="14"/>
      <c r="KU142" s="14"/>
      <c r="KV142" s="14"/>
      <c r="KW142" s="14"/>
      <c r="KX142" s="14"/>
      <c r="KY142" s="14"/>
      <c r="KZ142" s="14"/>
      <c r="LA142" s="14"/>
      <c r="LB142" s="14"/>
      <c r="LC142" s="14"/>
      <c r="LD142" s="14"/>
      <c r="LE142" s="14"/>
      <c r="LF142" s="14"/>
      <c r="LG142" s="14"/>
      <c r="LH142" s="14"/>
      <c r="LI142" s="14"/>
      <c r="LJ142" s="14"/>
      <c r="LK142" s="14"/>
      <c r="LL142" s="14"/>
      <c r="LM142" s="14"/>
      <c r="LN142" s="14"/>
      <c r="LO142" s="14"/>
      <c r="LP142" s="14"/>
      <c r="LQ142" s="14"/>
      <c r="LR142" s="14"/>
      <c r="LS142" s="14"/>
      <c r="LT142" s="14"/>
      <c r="LU142" s="14"/>
      <c r="LV142" s="14"/>
      <c r="LW142" s="14"/>
      <c r="LX142" s="14"/>
      <c r="LY142" s="14"/>
      <c r="LZ142" s="14"/>
      <c r="MA142" s="14"/>
      <c r="MB142" s="14"/>
      <c r="MC142" s="14"/>
      <c r="MD142" s="14"/>
      <c r="ME142" s="14"/>
      <c r="MF142" s="14"/>
      <c r="MG142" s="14"/>
      <c r="MH142" s="14"/>
      <c r="MI142" s="14"/>
      <c r="MJ142" s="14"/>
      <c r="MK142" s="14"/>
      <c r="ML142" s="14"/>
      <c r="MM142" s="14"/>
      <c r="MN142" s="14"/>
      <c r="MO142" s="14"/>
      <c r="MP142" s="14"/>
      <c r="MQ142" s="14"/>
      <c r="MR142" s="14"/>
      <c r="MS142" s="14"/>
      <c r="MT142" s="14"/>
      <c r="MU142" s="14"/>
      <c r="MV142" s="14"/>
      <c r="MW142" s="14"/>
      <c r="MX142" s="14"/>
      <c r="MY142" s="14"/>
      <c r="MZ142" s="14"/>
      <c r="NA142" s="14"/>
      <c r="NB142" s="14"/>
      <c r="NC142" s="14"/>
      <c r="ND142" s="14"/>
      <c r="NE142" s="14"/>
      <c r="NF142" s="14"/>
      <c r="NG142" s="14"/>
      <c r="NH142" s="14"/>
      <c r="NI142" s="14"/>
      <c r="NJ142" s="14"/>
      <c r="NK142" s="14"/>
      <c r="NL142" s="14"/>
      <c r="NM142" s="14"/>
      <c r="NN142" s="14"/>
      <c r="NO142" s="14"/>
      <c r="NP142" s="14"/>
      <c r="NQ142" s="14"/>
      <c r="NR142" s="14"/>
      <c r="NS142" s="14"/>
      <c r="NT142" s="14"/>
      <c r="NU142" s="14"/>
      <c r="NV142" s="14"/>
      <c r="NW142" s="14"/>
      <c r="NX142" s="14"/>
      <c r="NY142" s="14"/>
      <c r="NZ142" s="14"/>
      <c r="OA142" s="14"/>
      <c r="OB142" s="14"/>
      <c r="OC142" s="14"/>
      <c r="OD142" s="14"/>
      <c r="OE142" s="14"/>
      <c r="OF142" s="14"/>
      <c r="OG142" s="14"/>
      <c r="OH142" s="14"/>
      <c r="OI142" s="14"/>
      <c r="OJ142" s="14"/>
      <c r="OK142" s="14"/>
      <c r="OL142" s="14"/>
      <c r="OM142" s="14"/>
      <c r="ON142" s="14"/>
      <c r="OO142" s="14"/>
      <c r="OP142" s="14"/>
      <c r="OQ142" s="14"/>
      <c r="OR142" s="14"/>
      <c r="OS142" s="14"/>
      <c r="OT142" s="14"/>
      <c r="OU142" s="14"/>
      <c r="OV142" s="14"/>
      <c r="OW142" s="14"/>
      <c r="OX142" s="14"/>
      <c r="OY142" s="14"/>
      <c r="OZ142" s="14"/>
      <c r="PA142" s="14"/>
      <c r="PB142" s="14"/>
      <c r="PC142" s="14"/>
      <c r="PD142" s="14"/>
      <c r="PE142" s="14"/>
      <c r="PF142" s="14"/>
      <c r="PG142" s="14"/>
      <c r="PH142" s="14"/>
      <c r="PI142" s="14"/>
      <c r="PJ142" s="14"/>
      <c r="PK142" s="14"/>
      <c r="PL142" s="14"/>
      <c r="PM142" s="14"/>
      <c r="PN142" s="14"/>
      <c r="PO142" s="14"/>
      <c r="PP142" s="14"/>
      <c r="PQ142" s="14"/>
      <c r="PR142" s="14"/>
      <c r="PS142" s="14"/>
      <c r="PT142" s="14"/>
      <c r="PU142" s="14"/>
      <c r="PV142" s="14"/>
      <c r="PW142" s="14"/>
      <c r="PX142" s="14"/>
      <c r="PY142" s="14"/>
      <c r="PZ142" s="14"/>
      <c r="QA142" s="14"/>
      <c r="QB142" s="14"/>
      <c r="QC142" s="14"/>
      <c r="QD142" s="14"/>
      <c r="QE142" s="14"/>
      <c r="QF142" s="14"/>
      <c r="QG142" s="14"/>
      <c r="QH142" s="14"/>
      <c r="QI142" s="14"/>
      <c r="QJ142" s="14"/>
      <c r="QK142" s="14"/>
      <c r="QL142" s="14"/>
      <c r="QM142" s="14"/>
      <c r="QN142" s="14"/>
      <c r="QO142" s="14"/>
      <c r="QP142" s="14"/>
      <c r="QQ142" s="14"/>
      <c r="QR142" s="14"/>
      <c r="QS142" s="14"/>
      <c r="QT142" s="14"/>
      <c r="QU142" s="14"/>
      <c r="QV142" s="14"/>
      <c r="QW142" s="14"/>
      <c r="QX142" s="14"/>
      <c r="QY142" s="14"/>
      <c r="QZ142" s="14"/>
      <c r="RA142" s="14"/>
      <c r="RB142" s="14"/>
      <c r="RC142" s="14"/>
      <c r="RD142" s="14"/>
      <c r="RE142" s="14"/>
      <c r="RF142" s="14"/>
      <c r="RG142" s="14"/>
      <c r="RH142" s="14"/>
      <c r="RI142" s="14"/>
      <c r="RJ142" s="14"/>
      <c r="RK142" s="14"/>
      <c r="RL142" s="14"/>
      <c r="RM142" s="14"/>
      <c r="RN142" s="14"/>
      <c r="RO142" s="14"/>
      <c r="RP142" s="14"/>
      <c r="RQ142" s="14"/>
      <c r="RR142" s="14"/>
      <c r="RS142" s="14"/>
      <c r="RT142" s="14"/>
      <c r="RU142" s="14"/>
      <c r="RV142" s="14"/>
      <c r="RW142" s="14"/>
      <c r="RX142" s="14"/>
      <c r="RY142" s="14"/>
      <c r="RZ142" s="14"/>
      <c r="SA142" s="14"/>
      <c r="SB142" s="14"/>
      <c r="SC142" s="14"/>
      <c r="SD142" s="14"/>
      <c r="SE142" s="14"/>
      <c r="SF142" s="14"/>
      <c r="SG142" s="14"/>
      <c r="SH142" s="14"/>
      <c r="SI142" s="14"/>
      <c r="SJ142" s="14"/>
      <c r="SK142" s="14"/>
      <c r="SL142" s="14"/>
      <c r="SM142" s="14"/>
      <c r="SN142" s="14"/>
      <c r="SO142" s="14"/>
      <c r="SP142" s="14"/>
      <c r="SQ142" s="14"/>
      <c r="SR142" s="14"/>
      <c r="SS142" s="14"/>
      <c r="ST142" s="14"/>
      <c r="SU142" s="14"/>
      <c r="SV142" s="14"/>
      <c r="SW142" s="14"/>
      <c r="SX142" s="14"/>
      <c r="SY142" s="14"/>
      <c r="SZ142" s="14"/>
      <c r="TA142" s="14"/>
      <c r="TB142" s="14"/>
      <c r="TC142" s="14"/>
      <c r="TD142" s="14"/>
      <c r="TE142" s="14"/>
      <c r="TF142" s="14"/>
      <c r="TG142" s="14"/>
      <c r="TH142" s="14"/>
      <c r="TI142" s="14"/>
      <c r="TJ142" s="14"/>
      <c r="TK142" s="14"/>
      <c r="TL142" s="14"/>
      <c r="TM142" s="14"/>
      <c r="TN142" s="14"/>
      <c r="TO142" s="14"/>
      <c r="TP142" s="14"/>
      <c r="TQ142" s="14"/>
      <c r="TR142" s="14"/>
      <c r="TS142" s="14"/>
      <c r="TT142" s="14"/>
      <c r="TU142" s="14"/>
      <c r="TV142" s="14"/>
      <c r="TW142" s="14"/>
      <c r="TX142" s="14"/>
      <c r="TY142" s="14"/>
      <c r="TZ142" s="14"/>
      <c r="UA142" s="14"/>
      <c r="UB142" s="14"/>
      <c r="UC142" s="14"/>
      <c r="UD142" s="14"/>
      <c r="UE142" s="14"/>
      <c r="UF142" s="14"/>
      <c r="UG142" s="14"/>
      <c r="UH142" s="14"/>
      <c r="UI142" s="14"/>
      <c r="UJ142" s="14"/>
      <c r="UK142" s="14"/>
      <c r="UL142" s="14"/>
      <c r="UM142" s="14"/>
      <c r="UN142" s="14"/>
      <c r="UO142" s="14"/>
      <c r="UP142" s="14"/>
      <c r="UQ142" s="14"/>
      <c r="UR142" s="14"/>
      <c r="US142" s="14"/>
      <c r="UT142" s="14"/>
      <c r="UU142" s="14"/>
      <c r="UV142" s="14"/>
      <c r="UW142" s="14"/>
      <c r="UX142" s="14"/>
      <c r="UY142" s="14"/>
      <c r="UZ142" s="14"/>
      <c r="VA142" s="14"/>
      <c r="VB142" s="14"/>
      <c r="VC142" s="14"/>
      <c r="VD142" s="14"/>
      <c r="VE142" s="14"/>
      <c r="VF142" s="14"/>
      <c r="VG142" s="14"/>
      <c r="VH142" s="14"/>
      <c r="VI142" s="14"/>
      <c r="VJ142" s="14"/>
      <c r="VK142" s="14"/>
      <c r="VL142" s="14"/>
      <c r="VM142" s="14"/>
      <c r="VN142" s="14"/>
      <c r="VO142" s="14"/>
      <c r="VP142" s="14"/>
      <c r="VQ142" s="14"/>
      <c r="VR142" s="14"/>
      <c r="VS142" s="14"/>
      <c r="VT142" s="14"/>
      <c r="VU142" s="14"/>
      <c r="VV142" s="14"/>
      <c r="VW142" s="14"/>
      <c r="VX142" s="14"/>
      <c r="VY142" s="14"/>
      <c r="VZ142" s="14"/>
      <c r="WA142" s="14"/>
      <c r="WB142" s="14"/>
      <c r="WC142" s="14"/>
      <c r="WD142" s="14"/>
      <c r="WE142" s="14"/>
      <c r="WF142" s="14"/>
      <c r="WG142" s="14"/>
      <c r="WH142" s="14"/>
      <c r="WI142" s="14"/>
      <c r="WJ142" s="14"/>
      <c r="WK142" s="14"/>
      <c r="WL142" s="14"/>
      <c r="WM142" s="14"/>
      <c r="WN142" s="14"/>
      <c r="WO142" s="14"/>
      <c r="WP142" s="14"/>
      <c r="WQ142" s="14"/>
      <c r="WR142" s="14"/>
      <c r="WS142" s="14"/>
      <c r="WT142" s="14"/>
      <c r="WU142" s="14"/>
      <c r="WV142" s="14"/>
      <c r="WW142" s="14"/>
      <c r="WX142" s="14"/>
      <c r="WY142" s="14"/>
      <c r="WZ142" s="14"/>
      <c r="XA142" s="14"/>
      <c r="XB142" s="14"/>
      <c r="XC142" s="14"/>
      <c r="XD142" s="14"/>
      <c r="XE142" s="14"/>
      <c r="XF142" s="14"/>
      <c r="XG142" s="14"/>
      <c r="XH142" s="14"/>
      <c r="XI142" s="14"/>
      <c r="XJ142" s="14"/>
      <c r="XK142" s="14"/>
      <c r="XL142" s="14"/>
      <c r="XM142" s="14"/>
      <c r="XN142" s="14"/>
      <c r="XO142" s="14"/>
      <c r="XP142" s="14"/>
      <c r="XQ142" s="14"/>
      <c r="XR142" s="14"/>
      <c r="XS142" s="14"/>
      <c r="XT142" s="14"/>
      <c r="XU142" s="14"/>
      <c r="XV142" s="14"/>
      <c r="XW142" s="14"/>
      <c r="XX142" s="14"/>
      <c r="XY142" s="14"/>
      <c r="XZ142" s="14"/>
      <c r="YA142" s="14"/>
      <c r="YB142" s="14"/>
      <c r="YC142" s="14"/>
      <c r="YD142" s="14"/>
      <c r="YE142" s="14"/>
      <c r="YF142" s="14"/>
      <c r="YG142" s="14"/>
      <c r="YH142" s="14"/>
      <c r="YI142" s="14"/>
      <c r="YJ142" s="14"/>
      <c r="YK142" s="14"/>
      <c r="YL142" s="14"/>
      <c r="YM142" s="14"/>
      <c r="YN142" s="14"/>
      <c r="YO142" s="14"/>
      <c r="YP142" s="14"/>
      <c r="YQ142" s="14"/>
      <c r="YR142" s="14"/>
      <c r="YS142" s="14"/>
      <c r="YT142" s="14"/>
      <c r="YU142" s="14"/>
      <c r="YV142" s="14"/>
      <c r="YW142" s="14"/>
      <c r="YX142" s="14"/>
      <c r="YY142" s="14"/>
      <c r="YZ142" s="14"/>
      <c r="ZA142" s="14"/>
      <c r="ZB142" s="14"/>
      <c r="ZC142" s="14"/>
      <c r="ZD142" s="14"/>
      <c r="ZE142" s="14"/>
      <c r="ZF142" s="14"/>
      <c r="ZG142" s="14"/>
      <c r="ZH142" s="14"/>
      <c r="ZI142" s="14"/>
      <c r="ZJ142" s="14"/>
      <c r="ZK142" s="14"/>
      <c r="ZL142" s="14"/>
      <c r="ZM142" s="14"/>
      <c r="ZN142" s="14"/>
      <c r="ZO142" s="14"/>
      <c r="ZP142" s="14"/>
      <c r="ZQ142" s="14"/>
      <c r="ZR142" s="14"/>
      <c r="ZS142" s="14"/>
      <c r="ZT142" s="14"/>
      <c r="ZU142" s="14"/>
      <c r="ZV142" s="14"/>
      <c r="ZW142" s="14"/>
      <c r="ZX142" s="14"/>
      <c r="ZY142" s="14"/>
      <c r="ZZ142" s="14"/>
      <c r="AAA142" s="14"/>
      <c r="AAB142" s="14"/>
      <c r="AAC142" s="14"/>
      <c r="AAD142" s="14"/>
      <c r="AAE142" s="14"/>
      <c r="AAF142" s="14"/>
      <c r="AAG142" s="14"/>
      <c r="AAH142" s="14"/>
      <c r="AAI142" s="14"/>
      <c r="AAJ142" s="14"/>
      <c r="AAK142" s="14"/>
      <c r="AAL142" s="14"/>
      <c r="AAM142" s="14"/>
      <c r="AAN142" s="14"/>
      <c r="AAO142" s="14"/>
      <c r="AAP142" s="14"/>
      <c r="AAQ142" s="14"/>
      <c r="AAR142" s="14"/>
      <c r="AAS142" s="14"/>
      <c r="AAT142" s="14"/>
      <c r="AAU142" s="14"/>
      <c r="AAV142" s="14"/>
      <c r="AAW142" s="14"/>
      <c r="AAX142" s="14"/>
      <c r="AAY142" s="14"/>
      <c r="AAZ142" s="14"/>
      <c r="ABA142" s="14"/>
      <c r="ABB142" s="14"/>
      <c r="ABC142" s="14"/>
      <c r="ABD142" s="14"/>
      <c r="ABE142" s="14"/>
      <c r="ABF142" s="14"/>
      <c r="ABG142" s="14"/>
      <c r="ABH142" s="14"/>
      <c r="ABI142" s="14"/>
      <c r="ABJ142" s="14"/>
      <c r="ABK142" s="14"/>
      <c r="ABL142" s="14"/>
      <c r="ABM142" s="14"/>
      <c r="ABN142" s="14"/>
      <c r="ABO142" s="14"/>
      <c r="ABP142" s="14"/>
      <c r="ABQ142" s="14"/>
      <c r="ABR142" s="14"/>
      <c r="ABS142" s="14"/>
      <c r="ABT142" s="14"/>
      <c r="ABU142" s="14"/>
      <c r="ABV142" s="14"/>
      <c r="ABW142" s="14"/>
      <c r="ABX142" s="14"/>
      <c r="ABY142" s="14"/>
      <c r="ABZ142" s="14"/>
      <c r="ACA142" s="14"/>
      <c r="ACB142" s="14"/>
      <c r="ACC142" s="14"/>
      <c r="ACD142" s="14"/>
      <c r="ACE142" s="14"/>
      <c r="ACF142" s="14"/>
      <c r="ACG142" s="14"/>
      <c r="ACH142" s="14"/>
      <c r="ACI142" s="14"/>
      <c r="ACJ142" s="14"/>
      <c r="ACK142" s="14"/>
      <c r="ACL142" s="14"/>
      <c r="ACM142" s="14"/>
      <c r="ACN142" s="14"/>
      <c r="ACO142" s="14"/>
      <c r="ACP142" s="14"/>
      <c r="ACQ142" s="14"/>
      <c r="ACR142" s="14"/>
      <c r="ACS142" s="14"/>
      <c r="ACT142" s="14"/>
      <c r="ACU142" s="14"/>
      <c r="ACV142" s="14"/>
      <c r="ACW142" s="14"/>
      <c r="ACX142" s="14"/>
      <c r="ACY142" s="14"/>
      <c r="ACZ142" s="14"/>
      <c r="ADA142" s="14"/>
      <c r="ADB142" s="14"/>
      <c r="ADC142" s="14"/>
      <c r="ADD142" s="14"/>
      <c r="ADE142" s="14"/>
      <c r="ADF142" s="14"/>
      <c r="ADG142" s="14"/>
      <c r="ADH142" s="14"/>
      <c r="ADI142" s="14"/>
      <c r="ADJ142" s="14"/>
      <c r="ADK142" s="14"/>
      <c r="ADL142" s="14"/>
      <c r="ADM142" s="14"/>
      <c r="ADN142" s="14"/>
      <c r="ADO142" s="14"/>
      <c r="ADP142" s="14"/>
      <c r="ADQ142" s="14"/>
      <c r="ADR142" s="14"/>
      <c r="ADS142" s="14"/>
      <c r="ADT142" s="14"/>
      <c r="ADU142" s="14"/>
      <c r="ADV142" s="14"/>
      <c r="ADW142" s="14"/>
      <c r="ADX142" s="14"/>
      <c r="ADY142" s="14"/>
      <c r="ADZ142" s="14"/>
      <c r="AEA142" s="14"/>
      <c r="AEB142" s="14"/>
      <c r="AEC142" s="14"/>
      <c r="AED142" s="14"/>
      <c r="AEE142" s="14"/>
      <c r="AEF142" s="14"/>
      <c r="AEG142" s="14"/>
      <c r="AEH142" s="14"/>
      <c r="AEI142" s="14"/>
      <c r="AEJ142" s="14"/>
      <c r="AEK142" s="14"/>
      <c r="AEL142" s="14"/>
      <c r="AEM142" s="14"/>
      <c r="AEN142" s="14"/>
      <c r="AEO142" s="14"/>
      <c r="AEP142" s="14"/>
      <c r="AEQ142" s="14"/>
      <c r="AER142" s="14"/>
      <c r="AES142" s="14"/>
      <c r="AET142" s="14"/>
      <c r="AEU142" s="14"/>
      <c r="AEV142" s="14"/>
      <c r="AEW142" s="14"/>
      <c r="AEX142" s="14"/>
      <c r="AEY142" s="14"/>
      <c r="AEZ142" s="14"/>
      <c r="AFA142" s="14"/>
      <c r="AFB142" s="14"/>
      <c r="AFC142" s="14"/>
      <c r="AFD142" s="14"/>
      <c r="AFE142" s="14"/>
      <c r="AFF142" s="14"/>
      <c r="AFG142" s="14"/>
      <c r="AFH142" s="14"/>
      <c r="AFI142" s="14"/>
      <c r="AFJ142" s="14"/>
      <c r="AFK142" s="14"/>
      <c r="AFL142" s="14"/>
      <c r="AFM142" s="14"/>
      <c r="AFN142" s="14"/>
      <c r="AFO142" s="14"/>
      <c r="AFP142" s="14"/>
      <c r="AFQ142" s="14"/>
      <c r="AFR142" s="14"/>
      <c r="AFS142" s="14"/>
      <c r="AFT142" s="14"/>
      <c r="AFU142" s="14"/>
      <c r="AFV142" s="14"/>
      <c r="AFW142" s="14"/>
      <c r="AFX142" s="14"/>
      <c r="AFY142" s="14"/>
      <c r="AFZ142" s="14"/>
      <c r="AGA142" s="14"/>
      <c r="AGB142" s="14"/>
      <c r="AGC142" s="14"/>
      <c r="AGD142" s="14"/>
      <c r="AGE142" s="14"/>
      <c r="AGF142" s="14"/>
      <c r="AGG142" s="14"/>
      <c r="AGH142" s="14"/>
      <c r="AGI142" s="14"/>
      <c r="AGJ142" s="14"/>
      <c r="AGK142" s="14"/>
      <c r="AGL142" s="14"/>
      <c r="AGM142" s="14"/>
      <c r="AGN142" s="14"/>
      <c r="AGO142" s="14"/>
      <c r="AGP142" s="14"/>
      <c r="AGQ142" s="14"/>
      <c r="AGR142" s="14"/>
      <c r="AGS142" s="14"/>
      <c r="AGT142" s="14"/>
      <c r="AGU142" s="14"/>
      <c r="AGV142" s="14"/>
      <c r="AGW142" s="14"/>
      <c r="AGX142" s="14"/>
      <c r="AGY142" s="14"/>
      <c r="AGZ142" s="14"/>
      <c r="AHA142" s="14"/>
      <c r="AHB142" s="14"/>
      <c r="AHC142" s="14"/>
      <c r="AHD142" s="14"/>
      <c r="AHE142" s="14"/>
      <c r="AHF142" s="14"/>
      <c r="AHG142" s="14"/>
      <c r="AHH142" s="14"/>
      <c r="AHI142" s="14"/>
      <c r="AHJ142" s="14"/>
      <c r="AHK142" s="14"/>
      <c r="AHL142" s="14"/>
      <c r="AHM142" s="14"/>
      <c r="AHN142" s="14"/>
      <c r="AHO142" s="14"/>
      <c r="AHP142" s="14"/>
      <c r="AHQ142" s="14"/>
      <c r="AHR142" s="14"/>
      <c r="AHS142" s="14"/>
      <c r="AHT142" s="14"/>
      <c r="AHU142" s="14"/>
      <c r="AHV142" s="14"/>
      <c r="AHW142" s="14"/>
      <c r="AHX142" s="14"/>
      <c r="AHY142" s="14"/>
      <c r="AHZ142" s="14"/>
      <c r="AIA142" s="14"/>
      <c r="AIB142" s="14"/>
      <c r="AIC142" s="14"/>
      <c r="AID142" s="14"/>
      <c r="AIE142" s="14"/>
      <c r="AIF142" s="14"/>
      <c r="AIG142" s="14"/>
      <c r="AIH142" s="14"/>
      <c r="AII142" s="14"/>
      <c r="AIJ142" s="14"/>
      <c r="AIK142" s="14"/>
      <c r="AIL142" s="14"/>
      <c r="AIM142" s="14"/>
      <c r="AIN142" s="14"/>
      <c r="AIO142" s="14"/>
      <c r="AIP142" s="14"/>
      <c r="AIQ142" s="14"/>
      <c r="AIR142" s="14"/>
      <c r="AIS142" s="14"/>
      <c r="AIT142" s="14"/>
      <c r="AIU142" s="14"/>
      <c r="AIV142" s="14"/>
      <c r="AIW142" s="14"/>
      <c r="AIX142" s="14"/>
      <c r="AIY142" s="14"/>
      <c r="AIZ142" s="14"/>
      <c r="AJA142" s="14"/>
      <c r="AJB142" s="14"/>
      <c r="AJC142" s="14"/>
      <c r="AJD142" s="14"/>
      <c r="AJE142" s="14"/>
      <c r="AJF142" s="14"/>
      <c r="AJG142" s="14"/>
      <c r="AJH142" s="14"/>
      <c r="AJI142" s="14"/>
      <c r="AJJ142" s="14"/>
      <c r="AJK142" s="14"/>
      <c r="AJL142" s="14"/>
      <c r="AJM142" s="14"/>
      <c r="AJN142" s="14"/>
      <c r="AJO142" s="14"/>
      <c r="AJP142" s="14"/>
      <c r="AJQ142" s="14"/>
      <c r="AJR142" s="14"/>
      <c r="AJS142" s="14"/>
      <c r="AJT142" s="14"/>
      <c r="AJU142" s="14"/>
      <c r="AJV142" s="14"/>
      <c r="AJW142" s="14"/>
      <c r="AJX142" s="14"/>
      <c r="AJY142" s="14"/>
      <c r="AJZ142" s="14"/>
      <c r="AKA142" s="14"/>
      <c r="AKB142" s="14"/>
      <c r="AKC142" s="14"/>
      <c r="AKD142" s="14"/>
      <c r="AKE142" s="14"/>
      <c r="AKF142" s="14"/>
      <c r="AKG142" s="14"/>
      <c r="AKH142" s="14"/>
      <c r="AKI142" s="14"/>
      <c r="AKJ142" s="14"/>
      <c r="AKK142" s="14"/>
      <c r="AKL142" s="14"/>
      <c r="AKM142" s="14"/>
      <c r="AKN142" s="14"/>
      <c r="AKO142" s="14"/>
      <c r="AKP142" s="14"/>
      <c r="AKQ142" s="14"/>
      <c r="AKR142" s="14"/>
      <c r="AKS142" s="14"/>
      <c r="AKT142" s="14"/>
      <c r="AKU142" s="14"/>
      <c r="AKV142" s="14"/>
      <c r="AKW142" s="14"/>
      <c r="AKX142" s="14"/>
      <c r="AKY142" s="14"/>
      <c r="AKZ142" s="14"/>
      <c r="ALA142" s="14"/>
      <c r="ALB142" s="14"/>
      <c r="ALC142" s="14"/>
      <c r="ALD142" s="14"/>
      <c r="ALE142" s="14"/>
      <c r="ALF142" s="14"/>
      <c r="ALG142" s="14"/>
      <c r="ALH142" s="14"/>
      <c r="ALI142" s="14"/>
      <c r="ALJ142" s="14"/>
      <c r="ALK142" s="14"/>
      <c r="ALL142" s="14"/>
      <c r="ALM142" s="14"/>
      <c r="ALN142" s="14"/>
      <c r="ALO142" s="14"/>
      <c r="ALP142" s="14"/>
      <c r="ALQ142" s="14"/>
      <c r="ALR142" s="14"/>
      <c r="ALS142" s="14"/>
      <c r="ALT142" s="14"/>
      <c r="ALU142" s="14"/>
      <c r="ALV142" s="14"/>
      <c r="ALW142" s="14"/>
      <c r="ALX142" s="14"/>
      <c r="ALY142" s="14"/>
      <c r="ALZ142" s="14"/>
      <c r="AMA142" s="14"/>
      <c r="AMB142" s="14"/>
      <c r="AMC142" s="14"/>
      <c r="AMD142" s="14"/>
      <c r="AME142" s="14"/>
      <c r="AMF142" s="14"/>
      <c r="AMG142" s="14"/>
      <c r="AMH142" s="15"/>
      <c r="AMI142" s="15"/>
      <c r="AMJ142" s="15"/>
      <c r="AMK142" s="15"/>
    </row>
    <row r="143" spans="1:1025" s="13" customFormat="1" ht="20.100000000000001" customHeight="1" x14ac:dyDescent="0.25">
      <c r="A143" s="15"/>
      <c r="B143" s="19" t="s">
        <v>901</v>
      </c>
      <c r="C143" s="20" t="s">
        <v>902</v>
      </c>
      <c r="D143" s="27" t="s">
        <v>1041</v>
      </c>
      <c r="E143" s="21">
        <v>74</v>
      </c>
      <c r="F143" s="21">
        <v>91.02</v>
      </c>
      <c r="G143" s="21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  <c r="IW143" s="14"/>
      <c r="IX143" s="14"/>
      <c r="IY143" s="14"/>
      <c r="IZ143" s="14"/>
      <c r="JA143" s="14"/>
      <c r="JB143" s="14"/>
      <c r="JC143" s="14"/>
      <c r="JD143" s="14"/>
      <c r="JE143" s="14"/>
      <c r="JF143" s="14"/>
      <c r="JG143" s="14"/>
      <c r="JH143" s="14"/>
      <c r="JI143" s="14"/>
      <c r="JJ143" s="14"/>
      <c r="JK143" s="14"/>
      <c r="JL143" s="14"/>
      <c r="JM143" s="14"/>
      <c r="JN143" s="14"/>
      <c r="JO143" s="14"/>
      <c r="JP143" s="14"/>
      <c r="JQ143" s="14"/>
      <c r="JR143" s="14"/>
      <c r="JS143" s="14"/>
      <c r="JT143" s="14"/>
      <c r="JU143" s="14"/>
      <c r="JV143" s="14"/>
      <c r="JW143" s="14"/>
      <c r="JX143" s="14"/>
      <c r="JY143" s="14"/>
      <c r="JZ143" s="14"/>
      <c r="KA143" s="14"/>
      <c r="KB143" s="14"/>
      <c r="KC143" s="14"/>
      <c r="KD143" s="14"/>
      <c r="KE143" s="14"/>
      <c r="KF143" s="14"/>
      <c r="KG143" s="14"/>
      <c r="KH143" s="14"/>
      <c r="KI143" s="14"/>
      <c r="KJ143" s="14"/>
      <c r="KK143" s="14"/>
      <c r="KL143" s="14"/>
      <c r="KM143" s="14"/>
      <c r="KN143" s="14"/>
      <c r="KO143" s="14"/>
      <c r="KP143" s="14"/>
      <c r="KQ143" s="14"/>
      <c r="KR143" s="14"/>
      <c r="KS143" s="14"/>
      <c r="KT143" s="14"/>
      <c r="KU143" s="14"/>
      <c r="KV143" s="14"/>
      <c r="KW143" s="14"/>
      <c r="KX143" s="14"/>
      <c r="KY143" s="14"/>
      <c r="KZ143" s="14"/>
      <c r="LA143" s="14"/>
      <c r="LB143" s="14"/>
      <c r="LC143" s="14"/>
      <c r="LD143" s="14"/>
      <c r="LE143" s="14"/>
      <c r="LF143" s="14"/>
      <c r="LG143" s="14"/>
      <c r="LH143" s="14"/>
      <c r="LI143" s="14"/>
      <c r="LJ143" s="14"/>
      <c r="LK143" s="14"/>
      <c r="LL143" s="14"/>
      <c r="LM143" s="14"/>
      <c r="LN143" s="14"/>
      <c r="LO143" s="14"/>
      <c r="LP143" s="14"/>
      <c r="LQ143" s="14"/>
      <c r="LR143" s="14"/>
      <c r="LS143" s="14"/>
      <c r="LT143" s="14"/>
      <c r="LU143" s="14"/>
      <c r="LV143" s="14"/>
      <c r="LW143" s="14"/>
      <c r="LX143" s="14"/>
      <c r="LY143" s="14"/>
      <c r="LZ143" s="14"/>
      <c r="MA143" s="14"/>
      <c r="MB143" s="14"/>
      <c r="MC143" s="14"/>
      <c r="MD143" s="14"/>
      <c r="ME143" s="14"/>
      <c r="MF143" s="14"/>
      <c r="MG143" s="14"/>
      <c r="MH143" s="14"/>
      <c r="MI143" s="14"/>
      <c r="MJ143" s="14"/>
      <c r="MK143" s="14"/>
      <c r="ML143" s="14"/>
      <c r="MM143" s="14"/>
      <c r="MN143" s="14"/>
      <c r="MO143" s="14"/>
      <c r="MP143" s="14"/>
      <c r="MQ143" s="14"/>
      <c r="MR143" s="14"/>
      <c r="MS143" s="14"/>
      <c r="MT143" s="14"/>
      <c r="MU143" s="14"/>
      <c r="MV143" s="14"/>
      <c r="MW143" s="14"/>
      <c r="MX143" s="14"/>
      <c r="MY143" s="14"/>
      <c r="MZ143" s="14"/>
      <c r="NA143" s="14"/>
      <c r="NB143" s="14"/>
      <c r="NC143" s="14"/>
      <c r="ND143" s="14"/>
      <c r="NE143" s="14"/>
      <c r="NF143" s="14"/>
      <c r="NG143" s="14"/>
      <c r="NH143" s="14"/>
      <c r="NI143" s="14"/>
      <c r="NJ143" s="14"/>
      <c r="NK143" s="14"/>
      <c r="NL143" s="14"/>
      <c r="NM143" s="14"/>
      <c r="NN143" s="14"/>
      <c r="NO143" s="14"/>
      <c r="NP143" s="14"/>
      <c r="NQ143" s="14"/>
      <c r="NR143" s="14"/>
      <c r="NS143" s="14"/>
      <c r="NT143" s="14"/>
      <c r="NU143" s="14"/>
      <c r="NV143" s="14"/>
      <c r="NW143" s="14"/>
      <c r="NX143" s="14"/>
      <c r="NY143" s="14"/>
      <c r="NZ143" s="14"/>
      <c r="OA143" s="14"/>
      <c r="OB143" s="14"/>
      <c r="OC143" s="14"/>
      <c r="OD143" s="14"/>
      <c r="OE143" s="14"/>
      <c r="OF143" s="14"/>
      <c r="OG143" s="14"/>
      <c r="OH143" s="14"/>
      <c r="OI143" s="14"/>
      <c r="OJ143" s="14"/>
      <c r="OK143" s="14"/>
      <c r="OL143" s="14"/>
      <c r="OM143" s="14"/>
      <c r="ON143" s="14"/>
      <c r="OO143" s="14"/>
      <c r="OP143" s="14"/>
      <c r="OQ143" s="14"/>
      <c r="OR143" s="14"/>
      <c r="OS143" s="14"/>
      <c r="OT143" s="14"/>
      <c r="OU143" s="14"/>
      <c r="OV143" s="14"/>
      <c r="OW143" s="14"/>
      <c r="OX143" s="14"/>
      <c r="OY143" s="14"/>
      <c r="OZ143" s="14"/>
      <c r="PA143" s="14"/>
      <c r="PB143" s="14"/>
      <c r="PC143" s="14"/>
      <c r="PD143" s="14"/>
      <c r="PE143" s="14"/>
      <c r="PF143" s="14"/>
      <c r="PG143" s="14"/>
      <c r="PH143" s="14"/>
      <c r="PI143" s="14"/>
      <c r="PJ143" s="14"/>
      <c r="PK143" s="14"/>
      <c r="PL143" s="14"/>
      <c r="PM143" s="14"/>
      <c r="PN143" s="14"/>
      <c r="PO143" s="14"/>
      <c r="PP143" s="14"/>
      <c r="PQ143" s="14"/>
      <c r="PR143" s="14"/>
      <c r="PS143" s="14"/>
      <c r="PT143" s="14"/>
      <c r="PU143" s="14"/>
      <c r="PV143" s="14"/>
      <c r="PW143" s="14"/>
      <c r="PX143" s="14"/>
      <c r="PY143" s="14"/>
      <c r="PZ143" s="14"/>
      <c r="QA143" s="14"/>
      <c r="QB143" s="14"/>
      <c r="QC143" s="14"/>
      <c r="QD143" s="14"/>
      <c r="QE143" s="14"/>
      <c r="QF143" s="14"/>
      <c r="QG143" s="14"/>
      <c r="QH143" s="14"/>
      <c r="QI143" s="14"/>
      <c r="QJ143" s="14"/>
      <c r="QK143" s="14"/>
      <c r="QL143" s="14"/>
      <c r="QM143" s="14"/>
      <c r="QN143" s="14"/>
      <c r="QO143" s="14"/>
      <c r="QP143" s="14"/>
      <c r="QQ143" s="14"/>
      <c r="QR143" s="14"/>
      <c r="QS143" s="14"/>
      <c r="QT143" s="14"/>
      <c r="QU143" s="14"/>
      <c r="QV143" s="14"/>
      <c r="QW143" s="14"/>
      <c r="QX143" s="14"/>
      <c r="QY143" s="14"/>
      <c r="QZ143" s="14"/>
      <c r="RA143" s="14"/>
      <c r="RB143" s="14"/>
      <c r="RC143" s="14"/>
      <c r="RD143" s="14"/>
      <c r="RE143" s="14"/>
      <c r="RF143" s="14"/>
      <c r="RG143" s="14"/>
      <c r="RH143" s="14"/>
      <c r="RI143" s="14"/>
      <c r="RJ143" s="14"/>
      <c r="RK143" s="14"/>
      <c r="RL143" s="14"/>
      <c r="RM143" s="14"/>
      <c r="RN143" s="14"/>
      <c r="RO143" s="14"/>
      <c r="RP143" s="14"/>
      <c r="RQ143" s="14"/>
      <c r="RR143" s="14"/>
      <c r="RS143" s="14"/>
      <c r="RT143" s="14"/>
      <c r="RU143" s="14"/>
      <c r="RV143" s="14"/>
      <c r="RW143" s="14"/>
      <c r="RX143" s="14"/>
      <c r="RY143" s="14"/>
      <c r="RZ143" s="14"/>
      <c r="SA143" s="14"/>
      <c r="SB143" s="14"/>
      <c r="SC143" s="14"/>
      <c r="SD143" s="14"/>
      <c r="SE143" s="14"/>
      <c r="SF143" s="14"/>
      <c r="SG143" s="14"/>
      <c r="SH143" s="14"/>
      <c r="SI143" s="14"/>
      <c r="SJ143" s="14"/>
      <c r="SK143" s="14"/>
      <c r="SL143" s="14"/>
      <c r="SM143" s="14"/>
      <c r="SN143" s="14"/>
      <c r="SO143" s="14"/>
      <c r="SP143" s="14"/>
      <c r="SQ143" s="14"/>
      <c r="SR143" s="14"/>
      <c r="SS143" s="14"/>
      <c r="ST143" s="14"/>
      <c r="SU143" s="14"/>
      <c r="SV143" s="14"/>
      <c r="SW143" s="14"/>
      <c r="SX143" s="14"/>
      <c r="SY143" s="14"/>
      <c r="SZ143" s="14"/>
      <c r="TA143" s="14"/>
      <c r="TB143" s="14"/>
      <c r="TC143" s="14"/>
      <c r="TD143" s="14"/>
      <c r="TE143" s="14"/>
      <c r="TF143" s="14"/>
      <c r="TG143" s="14"/>
      <c r="TH143" s="14"/>
      <c r="TI143" s="14"/>
      <c r="TJ143" s="14"/>
      <c r="TK143" s="14"/>
      <c r="TL143" s="14"/>
      <c r="TM143" s="14"/>
      <c r="TN143" s="14"/>
      <c r="TO143" s="14"/>
      <c r="TP143" s="14"/>
      <c r="TQ143" s="14"/>
      <c r="TR143" s="14"/>
      <c r="TS143" s="14"/>
      <c r="TT143" s="14"/>
      <c r="TU143" s="14"/>
      <c r="TV143" s="14"/>
      <c r="TW143" s="14"/>
      <c r="TX143" s="14"/>
      <c r="TY143" s="14"/>
      <c r="TZ143" s="14"/>
      <c r="UA143" s="14"/>
      <c r="UB143" s="14"/>
      <c r="UC143" s="14"/>
      <c r="UD143" s="14"/>
      <c r="UE143" s="14"/>
      <c r="UF143" s="14"/>
      <c r="UG143" s="14"/>
      <c r="UH143" s="14"/>
      <c r="UI143" s="14"/>
      <c r="UJ143" s="14"/>
      <c r="UK143" s="14"/>
      <c r="UL143" s="14"/>
      <c r="UM143" s="14"/>
      <c r="UN143" s="14"/>
      <c r="UO143" s="14"/>
      <c r="UP143" s="14"/>
      <c r="UQ143" s="14"/>
      <c r="UR143" s="14"/>
      <c r="US143" s="14"/>
      <c r="UT143" s="14"/>
      <c r="UU143" s="14"/>
      <c r="UV143" s="14"/>
      <c r="UW143" s="14"/>
      <c r="UX143" s="14"/>
      <c r="UY143" s="14"/>
      <c r="UZ143" s="14"/>
      <c r="VA143" s="14"/>
      <c r="VB143" s="14"/>
      <c r="VC143" s="14"/>
      <c r="VD143" s="14"/>
      <c r="VE143" s="14"/>
      <c r="VF143" s="14"/>
      <c r="VG143" s="14"/>
      <c r="VH143" s="14"/>
      <c r="VI143" s="14"/>
      <c r="VJ143" s="14"/>
      <c r="VK143" s="14"/>
      <c r="VL143" s="14"/>
      <c r="VM143" s="14"/>
      <c r="VN143" s="14"/>
      <c r="VO143" s="14"/>
      <c r="VP143" s="14"/>
      <c r="VQ143" s="14"/>
      <c r="VR143" s="14"/>
      <c r="VS143" s="14"/>
      <c r="VT143" s="14"/>
      <c r="VU143" s="14"/>
      <c r="VV143" s="14"/>
      <c r="VW143" s="14"/>
      <c r="VX143" s="14"/>
      <c r="VY143" s="14"/>
      <c r="VZ143" s="14"/>
      <c r="WA143" s="14"/>
      <c r="WB143" s="14"/>
      <c r="WC143" s="14"/>
      <c r="WD143" s="14"/>
      <c r="WE143" s="14"/>
      <c r="WF143" s="14"/>
      <c r="WG143" s="14"/>
      <c r="WH143" s="14"/>
      <c r="WI143" s="14"/>
      <c r="WJ143" s="14"/>
      <c r="WK143" s="14"/>
      <c r="WL143" s="14"/>
      <c r="WM143" s="14"/>
      <c r="WN143" s="14"/>
      <c r="WO143" s="14"/>
      <c r="WP143" s="14"/>
      <c r="WQ143" s="14"/>
      <c r="WR143" s="14"/>
      <c r="WS143" s="14"/>
      <c r="WT143" s="14"/>
      <c r="WU143" s="14"/>
      <c r="WV143" s="14"/>
      <c r="WW143" s="14"/>
      <c r="WX143" s="14"/>
      <c r="WY143" s="14"/>
      <c r="WZ143" s="14"/>
      <c r="XA143" s="14"/>
      <c r="XB143" s="14"/>
      <c r="XC143" s="14"/>
      <c r="XD143" s="14"/>
      <c r="XE143" s="14"/>
      <c r="XF143" s="14"/>
      <c r="XG143" s="14"/>
      <c r="XH143" s="14"/>
      <c r="XI143" s="14"/>
      <c r="XJ143" s="14"/>
      <c r="XK143" s="14"/>
      <c r="XL143" s="14"/>
      <c r="XM143" s="14"/>
      <c r="XN143" s="14"/>
      <c r="XO143" s="14"/>
      <c r="XP143" s="14"/>
      <c r="XQ143" s="14"/>
      <c r="XR143" s="14"/>
      <c r="XS143" s="14"/>
      <c r="XT143" s="14"/>
      <c r="XU143" s="14"/>
      <c r="XV143" s="14"/>
      <c r="XW143" s="14"/>
      <c r="XX143" s="14"/>
      <c r="XY143" s="14"/>
      <c r="XZ143" s="14"/>
      <c r="YA143" s="14"/>
      <c r="YB143" s="14"/>
      <c r="YC143" s="14"/>
      <c r="YD143" s="14"/>
      <c r="YE143" s="14"/>
      <c r="YF143" s="14"/>
      <c r="YG143" s="14"/>
      <c r="YH143" s="14"/>
      <c r="YI143" s="14"/>
      <c r="YJ143" s="14"/>
      <c r="YK143" s="14"/>
      <c r="YL143" s="14"/>
      <c r="YM143" s="14"/>
      <c r="YN143" s="14"/>
      <c r="YO143" s="14"/>
      <c r="YP143" s="14"/>
      <c r="YQ143" s="14"/>
      <c r="YR143" s="14"/>
      <c r="YS143" s="14"/>
      <c r="YT143" s="14"/>
      <c r="YU143" s="14"/>
      <c r="YV143" s="14"/>
      <c r="YW143" s="14"/>
      <c r="YX143" s="14"/>
      <c r="YY143" s="14"/>
      <c r="YZ143" s="14"/>
      <c r="ZA143" s="14"/>
      <c r="ZB143" s="14"/>
      <c r="ZC143" s="14"/>
      <c r="ZD143" s="14"/>
      <c r="ZE143" s="14"/>
      <c r="ZF143" s="14"/>
      <c r="ZG143" s="14"/>
      <c r="ZH143" s="14"/>
      <c r="ZI143" s="14"/>
      <c r="ZJ143" s="14"/>
      <c r="ZK143" s="14"/>
      <c r="ZL143" s="14"/>
      <c r="ZM143" s="14"/>
      <c r="ZN143" s="14"/>
      <c r="ZO143" s="14"/>
      <c r="ZP143" s="14"/>
      <c r="ZQ143" s="14"/>
      <c r="ZR143" s="14"/>
      <c r="ZS143" s="14"/>
      <c r="ZT143" s="14"/>
      <c r="ZU143" s="14"/>
      <c r="ZV143" s="14"/>
      <c r="ZW143" s="14"/>
      <c r="ZX143" s="14"/>
      <c r="ZY143" s="14"/>
      <c r="ZZ143" s="14"/>
      <c r="AAA143" s="14"/>
      <c r="AAB143" s="14"/>
      <c r="AAC143" s="14"/>
      <c r="AAD143" s="14"/>
      <c r="AAE143" s="14"/>
      <c r="AAF143" s="14"/>
      <c r="AAG143" s="14"/>
      <c r="AAH143" s="14"/>
      <c r="AAI143" s="14"/>
      <c r="AAJ143" s="14"/>
      <c r="AAK143" s="14"/>
      <c r="AAL143" s="14"/>
      <c r="AAM143" s="14"/>
      <c r="AAN143" s="14"/>
      <c r="AAO143" s="14"/>
      <c r="AAP143" s="14"/>
      <c r="AAQ143" s="14"/>
      <c r="AAR143" s="14"/>
      <c r="AAS143" s="14"/>
      <c r="AAT143" s="14"/>
      <c r="AAU143" s="14"/>
      <c r="AAV143" s="14"/>
      <c r="AAW143" s="14"/>
      <c r="AAX143" s="14"/>
      <c r="AAY143" s="14"/>
      <c r="AAZ143" s="14"/>
      <c r="ABA143" s="14"/>
      <c r="ABB143" s="14"/>
      <c r="ABC143" s="14"/>
      <c r="ABD143" s="14"/>
      <c r="ABE143" s="14"/>
      <c r="ABF143" s="14"/>
      <c r="ABG143" s="14"/>
      <c r="ABH143" s="14"/>
      <c r="ABI143" s="14"/>
      <c r="ABJ143" s="14"/>
      <c r="ABK143" s="14"/>
      <c r="ABL143" s="14"/>
      <c r="ABM143" s="14"/>
      <c r="ABN143" s="14"/>
      <c r="ABO143" s="14"/>
      <c r="ABP143" s="14"/>
      <c r="ABQ143" s="14"/>
      <c r="ABR143" s="14"/>
      <c r="ABS143" s="14"/>
      <c r="ABT143" s="14"/>
      <c r="ABU143" s="14"/>
      <c r="ABV143" s="14"/>
      <c r="ABW143" s="14"/>
      <c r="ABX143" s="14"/>
      <c r="ABY143" s="14"/>
      <c r="ABZ143" s="14"/>
      <c r="ACA143" s="14"/>
      <c r="ACB143" s="14"/>
      <c r="ACC143" s="14"/>
      <c r="ACD143" s="14"/>
      <c r="ACE143" s="14"/>
      <c r="ACF143" s="14"/>
      <c r="ACG143" s="14"/>
      <c r="ACH143" s="14"/>
      <c r="ACI143" s="14"/>
      <c r="ACJ143" s="14"/>
      <c r="ACK143" s="14"/>
      <c r="ACL143" s="14"/>
      <c r="ACM143" s="14"/>
      <c r="ACN143" s="14"/>
      <c r="ACO143" s="14"/>
      <c r="ACP143" s="14"/>
      <c r="ACQ143" s="14"/>
      <c r="ACR143" s="14"/>
      <c r="ACS143" s="14"/>
      <c r="ACT143" s="14"/>
      <c r="ACU143" s="14"/>
      <c r="ACV143" s="14"/>
      <c r="ACW143" s="14"/>
      <c r="ACX143" s="14"/>
      <c r="ACY143" s="14"/>
      <c r="ACZ143" s="14"/>
      <c r="ADA143" s="14"/>
      <c r="ADB143" s="14"/>
      <c r="ADC143" s="14"/>
      <c r="ADD143" s="14"/>
      <c r="ADE143" s="14"/>
      <c r="ADF143" s="14"/>
      <c r="ADG143" s="14"/>
      <c r="ADH143" s="14"/>
      <c r="ADI143" s="14"/>
      <c r="ADJ143" s="14"/>
      <c r="ADK143" s="14"/>
      <c r="ADL143" s="14"/>
      <c r="ADM143" s="14"/>
      <c r="ADN143" s="14"/>
      <c r="ADO143" s="14"/>
      <c r="ADP143" s="14"/>
      <c r="ADQ143" s="14"/>
      <c r="ADR143" s="14"/>
      <c r="ADS143" s="14"/>
      <c r="ADT143" s="14"/>
      <c r="ADU143" s="14"/>
      <c r="ADV143" s="14"/>
      <c r="ADW143" s="14"/>
      <c r="ADX143" s="14"/>
      <c r="ADY143" s="14"/>
      <c r="ADZ143" s="14"/>
      <c r="AEA143" s="14"/>
      <c r="AEB143" s="14"/>
      <c r="AEC143" s="14"/>
      <c r="AED143" s="14"/>
      <c r="AEE143" s="14"/>
      <c r="AEF143" s="14"/>
      <c r="AEG143" s="14"/>
      <c r="AEH143" s="14"/>
      <c r="AEI143" s="14"/>
      <c r="AEJ143" s="14"/>
      <c r="AEK143" s="14"/>
      <c r="AEL143" s="14"/>
      <c r="AEM143" s="14"/>
      <c r="AEN143" s="14"/>
      <c r="AEO143" s="14"/>
      <c r="AEP143" s="14"/>
      <c r="AEQ143" s="14"/>
      <c r="AER143" s="14"/>
      <c r="AES143" s="14"/>
      <c r="AET143" s="14"/>
      <c r="AEU143" s="14"/>
      <c r="AEV143" s="14"/>
      <c r="AEW143" s="14"/>
      <c r="AEX143" s="14"/>
      <c r="AEY143" s="14"/>
      <c r="AEZ143" s="14"/>
      <c r="AFA143" s="14"/>
      <c r="AFB143" s="14"/>
      <c r="AFC143" s="14"/>
      <c r="AFD143" s="14"/>
      <c r="AFE143" s="14"/>
      <c r="AFF143" s="14"/>
      <c r="AFG143" s="14"/>
      <c r="AFH143" s="14"/>
      <c r="AFI143" s="14"/>
      <c r="AFJ143" s="14"/>
      <c r="AFK143" s="14"/>
      <c r="AFL143" s="14"/>
      <c r="AFM143" s="14"/>
      <c r="AFN143" s="14"/>
      <c r="AFO143" s="14"/>
      <c r="AFP143" s="14"/>
      <c r="AFQ143" s="14"/>
      <c r="AFR143" s="14"/>
      <c r="AFS143" s="14"/>
      <c r="AFT143" s="14"/>
      <c r="AFU143" s="14"/>
      <c r="AFV143" s="14"/>
      <c r="AFW143" s="14"/>
      <c r="AFX143" s="14"/>
      <c r="AFY143" s="14"/>
      <c r="AFZ143" s="14"/>
      <c r="AGA143" s="14"/>
      <c r="AGB143" s="14"/>
      <c r="AGC143" s="14"/>
      <c r="AGD143" s="14"/>
      <c r="AGE143" s="14"/>
      <c r="AGF143" s="14"/>
      <c r="AGG143" s="14"/>
      <c r="AGH143" s="14"/>
      <c r="AGI143" s="14"/>
      <c r="AGJ143" s="14"/>
      <c r="AGK143" s="14"/>
      <c r="AGL143" s="14"/>
      <c r="AGM143" s="14"/>
      <c r="AGN143" s="14"/>
      <c r="AGO143" s="14"/>
      <c r="AGP143" s="14"/>
      <c r="AGQ143" s="14"/>
      <c r="AGR143" s="14"/>
      <c r="AGS143" s="14"/>
      <c r="AGT143" s="14"/>
      <c r="AGU143" s="14"/>
      <c r="AGV143" s="14"/>
      <c r="AGW143" s="14"/>
      <c r="AGX143" s="14"/>
      <c r="AGY143" s="14"/>
      <c r="AGZ143" s="14"/>
      <c r="AHA143" s="14"/>
      <c r="AHB143" s="14"/>
      <c r="AHC143" s="14"/>
      <c r="AHD143" s="14"/>
      <c r="AHE143" s="14"/>
      <c r="AHF143" s="14"/>
      <c r="AHG143" s="14"/>
      <c r="AHH143" s="14"/>
      <c r="AHI143" s="14"/>
      <c r="AHJ143" s="14"/>
      <c r="AHK143" s="14"/>
      <c r="AHL143" s="14"/>
      <c r="AHM143" s="14"/>
      <c r="AHN143" s="14"/>
      <c r="AHO143" s="14"/>
      <c r="AHP143" s="14"/>
      <c r="AHQ143" s="14"/>
      <c r="AHR143" s="14"/>
      <c r="AHS143" s="14"/>
      <c r="AHT143" s="14"/>
      <c r="AHU143" s="14"/>
      <c r="AHV143" s="14"/>
      <c r="AHW143" s="14"/>
      <c r="AHX143" s="14"/>
      <c r="AHY143" s="14"/>
      <c r="AHZ143" s="14"/>
      <c r="AIA143" s="14"/>
      <c r="AIB143" s="14"/>
      <c r="AIC143" s="14"/>
      <c r="AID143" s="14"/>
      <c r="AIE143" s="14"/>
      <c r="AIF143" s="14"/>
      <c r="AIG143" s="14"/>
      <c r="AIH143" s="14"/>
      <c r="AII143" s="14"/>
      <c r="AIJ143" s="14"/>
      <c r="AIK143" s="14"/>
      <c r="AIL143" s="14"/>
      <c r="AIM143" s="14"/>
      <c r="AIN143" s="14"/>
      <c r="AIO143" s="14"/>
      <c r="AIP143" s="14"/>
      <c r="AIQ143" s="14"/>
      <c r="AIR143" s="14"/>
      <c r="AIS143" s="14"/>
      <c r="AIT143" s="14"/>
      <c r="AIU143" s="14"/>
      <c r="AIV143" s="14"/>
      <c r="AIW143" s="14"/>
      <c r="AIX143" s="14"/>
      <c r="AIY143" s="14"/>
      <c r="AIZ143" s="14"/>
      <c r="AJA143" s="14"/>
      <c r="AJB143" s="14"/>
      <c r="AJC143" s="14"/>
      <c r="AJD143" s="14"/>
      <c r="AJE143" s="14"/>
      <c r="AJF143" s="14"/>
      <c r="AJG143" s="14"/>
      <c r="AJH143" s="14"/>
      <c r="AJI143" s="14"/>
      <c r="AJJ143" s="14"/>
      <c r="AJK143" s="14"/>
      <c r="AJL143" s="14"/>
      <c r="AJM143" s="14"/>
      <c r="AJN143" s="14"/>
      <c r="AJO143" s="14"/>
      <c r="AJP143" s="14"/>
      <c r="AJQ143" s="14"/>
      <c r="AJR143" s="14"/>
      <c r="AJS143" s="14"/>
      <c r="AJT143" s="14"/>
      <c r="AJU143" s="14"/>
      <c r="AJV143" s="14"/>
      <c r="AJW143" s="14"/>
      <c r="AJX143" s="14"/>
      <c r="AJY143" s="14"/>
      <c r="AJZ143" s="14"/>
      <c r="AKA143" s="14"/>
      <c r="AKB143" s="14"/>
      <c r="AKC143" s="14"/>
      <c r="AKD143" s="14"/>
      <c r="AKE143" s="14"/>
      <c r="AKF143" s="14"/>
      <c r="AKG143" s="14"/>
      <c r="AKH143" s="14"/>
      <c r="AKI143" s="14"/>
      <c r="AKJ143" s="14"/>
      <c r="AKK143" s="14"/>
      <c r="AKL143" s="14"/>
      <c r="AKM143" s="14"/>
      <c r="AKN143" s="14"/>
      <c r="AKO143" s="14"/>
      <c r="AKP143" s="14"/>
      <c r="AKQ143" s="14"/>
      <c r="AKR143" s="14"/>
      <c r="AKS143" s="14"/>
      <c r="AKT143" s="14"/>
      <c r="AKU143" s="14"/>
      <c r="AKV143" s="14"/>
      <c r="AKW143" s="14"/>
      <c r="AKX143" s="14"/>
      <c r="AKY143" s="14"/>
      <c r="AKZ143" s="14"/>
      <c r="ALA143" s="14"/>
      <c r="ALB143" s="14"/>
      <c r="ALC143" s="14"/>
      <c r="ALD143" s="14"/>
      <c r="ALE143" s="14"/>
      <c r="ALF143" s="14"/>
      <c r="ALG143" s="14"/>
      <c r="ALH143" s="14"/>
      <c r="ALI143" s="14"/>
      <c r="ALJ143" s="14"/>
      <c r="ALK143" s="14"/>
      <c r="ALL143" s="14"/>
      <c r="ALM143" s="14"/>
      <c r="ALN143" s="14"/>
      <c r="ALO143" s="14"/>
      <c r="ALP143" s="14"/>
      <c r="ALQ143" s="14"/>
      <c r="ALR143" s="14"/>
      <c r="ALS143" s="14"/>
      <c r="ALT143" s="14"/>
      <c r="ALU143" s="14"/>
      <c r="ALV143" s="14"/>
      <c r="ALW143" s="14"/>
      <c r="ALX143" s="14"/>
      <c r="ALY143" s="14"/>
      <c r="ALZ143" s="14"/>
      <c r="AMA143" s="14"/>
      <c r="AMB143" s="14"/>
      <c r="AMC143" s="14"/>
      <c r="AMD143" s="14"/>
      <c r="AME143" s="14"/>
      <c r="AMF143" s="14"/>
      <c r="AMG143" s="14"/>
      <c r="AMH143" s="15"/>
      <c r="AMI143" s="15"/>
      <c r="AMJ143" s="15"/>
      <c r="AMK143" s="15"/>
    </row>
    <row r="144" spans="1:1025" s="13" customFormat="1" ht="20.100000000000001" customHeight="1" x14ac:dyDescent="0.25">
      <c r="A144" s="15"/>
      <c r="B144" s="19" t="s">
        <v>903</v>
      </c>
      <c r="C144" s="20" t="s">
        <v>904</v>
      </c>
      <c r="D144" s="27" t="s">
        <v>1042</v>
      </c>
      <c r="E144" s="21">
        <v>82</v>
      </c>
      <c r="F144" s="21">
        <v>100.86</v>
      </c>
      <c r="G144" s="21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  <c r="IW144" s="14"/>
      <c r="IX144" s="14"/>
      <c r="IY144" s="14"/>
      <c r="IZ144" s="14"/>
      <c r="JA144" s="14"/>
      <c r="JB144" s="14"/>
      <c r="JC144" s="14"/>
      <c r="JD144" s="14"/>
      <c r="JE144" s="14"/>
      <c r="JF144" s="14"/>
      <c r="JG144" s="14"/>
      <c r="JH144" s="14"/>
      <c r="JI144" s="14"/>
      <c r="JJ144" s="14"/>
      <c r="JK144" s="14"/>
      <c r="JL144" s="14"/>
      <c r="JM144" s="14"/>
      <c r="JN144" s="14"/>
      <c r="JO144" s="14"/>
      <c r="JP144" s="14"/>
      <c r="JQ144" s="14"/>
      <c r="JR144" s="14"/>
      <c r="JS144" s="14"/>
      <c r="JT144" s="14"/>
      <c r="JU144" s="14"/>
      <c r="JV144" s="14"/>
      <c r="JW144" s="14"/>
      <c r="JX144" s="14"/>
      <c r="JY144" s="14"/>
      <c r="JZ144" s="14"/>
      <c r="KA144" s="14"/>
      <c r="KB144" s="14"/>
      <c r="KC144" s="14"/>
      <c r="KD144" s="14"/>
      <c r="KE144" s="14"/>
      <c r="KF144" s="14"/>
      <c r="KG144" s="14"/>
      <c r="KH144" s="14"/>
      <c r="KI144" s="14"/>
      <c r="KJ144" s="14"/>
      <c r="KK144" s="14"/>
      <c r="KL144" s="14"/>
      <c r="KM144" s="14"/>
      <c r="KN144" s="14"/>
      <c r="KO144" s="14"/>
      <c r="KP144" s="14"/>
      <c r="KQ144" s="14"/>
      <c r="KR144" s="14"/>
      <c r="KS144" s="14"/>
      <c r="KT144" s="14"/>
      <c r="KU144" s="14"/>
      <c r="KV144" s="14"/>
      <c r="KW144" s="14"/>
      <c r="KX144" s="14"/>
      <c r="KY144" s="14"/>
      <c r="KZ144" s="14"/>
      <c r="LA144" s="14"/>
      <c r="LB144" s="14"/>
      <c r="LC144" s="14"/>
      <c r="LD144" s="14"/>
      <c r="LE144" s="14"/>
      <c r="LF144" s="14"/>
      <c r="LG144" s="14"/>
      <c r="LH144" s="14"/>
      <c r="LI144" s="14"/>
      <c r="LJ144" s="14"/>
      <c r="LK144" s="14"/>
      <c r="LL144" s="14"/>
      <c r="LM144" s="14"/>
      <c r="LN144" s="14"/>
      <c r="LO144" s="14"/>
      <c r="LP144" s="14"/>
      <c r="LQ144" s="14"/>
      <c r="LR144" s="14"/>
      <c r="LS144" s="14"/>
      <c r="LT144" s="14"/>
      <c r="LU144" s="14"/>
      <c r="LV144" s="14"/>
      <c r="LW144" s="14"/>
      <c r="LX144" s="14"/>
      <c r="LY144" s="14"/>
      <c r="LZ144" s="14"/>
      <c r="MA144" s="14"/>
      <c r="MB144" s="14"/>
      <c r="MC144" s="14"/>
      <c r="MD144" s="14"/>
      <c r="ME144" s="14"/>
      <c r="MF144" s="14"/>
      <c r="MG144" s="14"/>
      <c r="MH144" s="14"/>
      <c r="MI144" s="14"/>
      <c r="MJ144" s="14"/>
      <c r="MK144" s="14"/>
      <c r="ML144" s="14"/>
      <c r="MM144" s="14"/>
      <c r="MN144" s="14"/>
      <c r="MO144" s="14"/>
      <c r="MP144" s="14"/>
      <c r="MQ144" s="14"/>
      <c r="MR144" s="14"/>
      <c r="MS144" s="14"/>
      <c r="MT144" s="14"/>
      <c r="MU144" s="14"/>
      <c r="MV144" s="14"/>
      <c r="MW144" s="14"/>
      <c r="MX144" s="14"/>
      <c r="MY144" s="14"/>
      <c r="MZ144" s="14"/>
      <c r="NA144" s="14"/>
      <c r="NB144" s="14"/>
      <c r="NC144" s="14"/>
      <c r="ND144" s="14"/>
      <c r="NE144" s="14"/>
      <c r="NF144" s="14"/>
      <c r="NG144" s="14"/>
      <c r="NH144" s="14"/>
      <c r="NI144" s="14"/>
      <c r="NJ144" s="14"/>
      <c r="NK144" s="14"/>
      <c r="NL144" s="14"/>
      <c r="NM144" s="14"/>
      <c r="NN144" s="14"/>
      <c r="NO144" s="14"/>
      <c r="NP144" s="14"/>
      <c r="NQ144" s="14"/>
      <c r="NR144" s="14"/>
      <c r="NS144" s="14"/>
      <c r="NT144" s="14"/>
      <c r="NU144" s="14"/>
      <c r="NV144" s="14"/>
      <c r="NW144" s="14"/>
      <c r="NX144" s="14"/>
      <c r="NY144" s="14"/>
      <c r="NZ144" s="14"/>
      <c r="OA144" s="14"/>
      <c r="OB144" s="14"/>
      <c r="OC144" s="14"/>
      <c r="OD144" s="14"/>
      <c r="OE144" s="14"/>
      <c r="OF144" s="14"/>
      <c r="OG144" s="14"/>
      <c r="OH144" s="14"/>
      <c r="OI144" s="14"/>
      <c r="OJ144" s="14"/>
      <c r="OK144" s="14"/>
      <c r="OL144" s="14"/>
      <c r="OM144" s="14"/>
      <c r="ON144" s="14"/>
      <c r="OO144" s="14"/>
      <c r="OP144" s="14"/>
      <c r="OQ144" s="14"/>
      <c r="OR144" s="14"/>
      <c r="OS144" s="14"/>
      <c r="OT144" s="14"/>
      <c r="OU144" s="14"/>
      <c r="OV144" s="14"/>
      <c r="OW144" s="14"/>
      <c r="OX144" s="14"/>
      <c r="OY144" s="14"/>
      <c r="OZ144" s="14"/>
      <c r="PA144" s="14"/>
      <c r="PB144" s="14"/>
      <c r="PC144" s="14"/>
      <c r="PD144" s="14"/>
      <c r="PE144" s="14"/>
      <c r="PF144" s="14"/>
      <c r="PG144" s="14"/>
      <c r="PH144" s="14"/>
      <c r="PI144" s="14"/>
      <c r="PJ144" s="14"/>
      <c r="PK144" s="14"/>
      <c r="PL144" s="14"/>
      <c r="PM144" s="14"/>
      <c r="PN144" s="14"/>
      <c r="PO144" s="14"/>
      <c r="PP144" s="14"/>
      <c r="PQ144" s="14"/>
      <c r="PR144" s="14"/>
      <c r="PS144" s="14"/>
      <c r="PT144" s="14"/>
      <c r="PU144" s="14"/>
      <c r="PV144" s="14"/>
      <c r="PW144" s="14"/>
      <c r="PX144" s="14"/>
      <c r="PY144" s="14"/>
      <c r="PZ144" s="14"/>
      <c r="QA144" s="14"/>
      <c r="QB144" s="14"/>
      <c r="QC144" s="14"/>
      <c r="QD144" s="14"/>
      <c r="QE144" s="14"/>
      <c r="QF144" s="14"/>
      <c r="QG144" s="14"/>
      <c r="QH144" s="14"/>
      <c r="QI144" s="14"/>
      <c r="QJ144" s="14"/>
      <c r="QK144" s="14"/>
      <c r="QL144" s="14"/>
      <c r="QM144" s="14"/>
      <c r="QN144" s="14"/>
      <c r="QO144" s="14"/>
      <c r="QP144" s="14"/>
      <c r="QQ144" s="14"/>
      <c r="QR144" s="14"/>
      <c r="QS144" s="14"/>
      <c r="QT144" s="14"/>
      <c r="QU144" s="14"/>
      <c r="QV144" s="14"/>
      <c r="QW144" s="14"/>
      <c r="QX144" s="14"/>
      <c r="QY144" s="14"/>
      <c r="QZ144" s="14"/>
      <c r="RA144" s="14"/>
      <c r="RB144" s="14"/>
      <c r="RC144" s="14"/>
      <c r="RD144" s="14"/>
      <c r="RE144" s="14"/>
      <c r="RF144" s="14"/>
      <c r="RG144" s="14"/>
      <c r="RH144" s="14"/>
      <c r="RI144" s="14"/>
      <c r="RJ144" s="14"/>
      <c r="RK144" s="14"/>
      <c r="RL144" s="14"/>
      <c r="RM144" s="14"/>
      <c r="RN144" s="14"/>
      <c r="RO144" s="14"/>
      <c r="RP144" s="14"/>
      <c r="RQ144" s="14"/>
      <c r="RR144" s="14"/>
      <c r="RS144" s="14"/>
      <c r="RT144" s="14"/>
      <c r="RU144" s="14"/>
      <c r="RV144" s="14"/>
      <c r="RW144" s="14"/>
      <c r="RX144" s="14"/>
      <c r="RY144" s="14"/>
      <c r="RZ144" s="14"/>
      <c r="SA144" s="14"/>
      <c r="SB144" s="14"/>
      <c r="SC144" s="14"/>
      <c r="SD144" s="14"/>
      <c r="SE144" s="14"/>
      <c r="SF144" s="14"/>
      <c r="SG144" s="14"/>
      <c r="SH144" s="14"/>
      <c r="SI144" s="14"/>
      <c r="SJ144" s="14"/>
      <c r="SK144" s="14"/>
      <c r="SL144" s="14"/>
      <c r="SM144" s="14"/>
      <c r="SN144" s="14"/>
      <c r="SO144" s="14"/>
      <c r="SP144" s="14"/>
      <c r="SQ144" s="14"/>
      <c r="SR144" s="14"/>
      <c r="SS144" s="14"/>
      <c r="ST144" s="14"/>
      <c r="SU144" s="14"/>
      <c r="SV144" s="14"/>
      <c r="SW144" s="14"/>
      <c r="SX144" s="14"/>
      <c r="SY144" s="14"/>
      <c r="SZ144" s="14"/>
      <c r="TA144" s="14"/>
      <c r="TB144" s="14"/>
      <c r="TC144" s="14"/>
      <c r="TD144" s="14"/>
      <c r="TE144" s="14"/>
      <c r="TF144" s="14"/>
      <c r="TG144" s="14"/>
      <c r="TH144" s="14"/>
      <c r="TI144" s="14"/>
      <c r="TJ144" s="14"/>
      <c r="TK144" s="14"/>
      <c r="TL144" s="14"/>
      <c r="TM144" s="14"/>
      <c r="TN144" s="14"/>
      <c r="TO144" s="14"/>
      <c r="TP144" s="14"/>
      <c r="TQ144" s="14"/>
      <c r="TR144" s="14"/>
      <c r="TS144" s="14"/>
      <c r="TT144" s="14"/>
      <c r="TU144" s="14"/>
      <c r="TV144" s="14"/>
      <c r="TW144" s="14"/>
      <c r="TX144" s="14"/>
      <c r="TY144" s="14"/>
      <c r="TZ144" s="14"/>
      <c r="UA144" s="14"/>
      <c r="UB144" s="14"/>
      <c r="UC144" s="14"/>
      <c r="UD144" s="14"/>
      <c r="UE144" s="14"/>
      <c r="UF144" s="14"/>
      <c r="UG144" s="14"/>
      <c r="UH144" s="14"/>
      <c r="UI144" s="14"/>
      <c r="UJ144" s="14"/>
      <c r="UK144" s="14"/>
      <c r="UL144" s="14"/>
      <c r="UM144" s="14"/>
      <c r="UN144" s="14"/>
      <c r="UO144" s="14"/>
      <c r="UP144" s="14"/>
      <c r="UQ144" s="14"/>
      <c r="UR144" s="14"/>
      <c r="US144" s="14"/>
      <c r="UT144" s="14"/>
      <c r="UU144" s="14"/>
      <c r="UV144" s="14"/>
      <c r="UW144" s="14"/>
      <c r="UX144" s="14"/>
      <c r="UY144" s="14"/>
      <c r="UZ144" s="14"/>
      <c r="VA144" s="14"/>
      <c r="VB144" s="14"/>
      <c r="VC144" s="14"/>
      <c r="VD144" s="14"/>
      <c r="VE144" s="14"/>
      <c r="VF144" s="14"/>
      <c r="VG144" s="14"/>
      <c r="VH144" s="14"/>
      <c r="VI144" s="14"/>
      <c r="VJ144" s="14"/>
      <c r="VK144" s="14"/>
      <c r="VL144" s="14"/>
      <c r="VM144" s="14"/>
      <c r="VN144" s="14"/>
      <c r="VO144" s="14"/>
      <c r="VP144" s="14"/>
      <c r="VQ144" s="14"/>
      <c r="VR144" s="14"/>
      <c r="VS144" s="14"/>
      <c r="VT144" s="14"/>
      <c r="VU144" s="14"/>
      <c r="VV144" s="14"/>
      <c r="VW144" s="14"/>
      <c r="VX144" s="14"/>
      <c r="VY144" s="14"/>
      <c r="VZ144" s="14"/>
      <c r="WA144" s="14"/>
      <c r="WB144" s="14"/>
      <c r="WC144" s="14"/>
      <c r="WD144" s="14"/>
      <c r="WE144" s="14"/>
      <c r="WF144" s="14"/>
      <c r="WG144" s="14"/>
      <c r="WH144" s="14"/>
      <c r="WI144" s="14"/>
      <c r="WJ144" s="14"/>
      <c r="WK144" s="14"/>
      <c r="WL144" s="14"/>
      <c r="WM144" s="14"/>
      <c r="WN144" s="14"/>
      <c r="WO144" s="14"/>
      <c r="WP144" s="14"/>
      <c r="WQ144" s="14"/>
      <c r="WR144" s="14"/>
      <c r="WS144" s="14"/>
      <c r="WT144" s="14"/>
      <c r="WU144" s="14"/>
      <c r="WV144" s="14"/>
      <c r="WW144" s="14"/>
      <c r="WX144" s="14"/>
      <c r="WY144" s="14"/>
      <c r="WZ144" s="14"/>
      <c r="XA144" s="14"/>
      <c r="XB144" s="14"/>
      <c r="XC144" s="14"/>
      <c r="XD144" s="14"/>
      <c r="XE144" s="14"/>
      <c r="XF144" s="14"/>
      <c r="XG144" s="14"/>
      <c r="XH144" s="14"/>
      <c r="XI144" s="14"/>
      <c r="XJ144" s="14"/>
      <c r="XK144" s="14"/>
      <c r="XL144" s="14"/>
      <c r="XM144" s="14"/>
      <c r="XN144" s="14"/>
      <c r="XO144" s="14"/>
      <c r="XP144" s="14"/>
      <c r="XQ144" s="14"/>
      <c r="XR144" s="14"/>
      <c r="XS144" s="14"/>
      <c r="XT144" s="14"/>
      <c r="XU144" s="14"/>
      <c r="XV144" s="14"/>
      <c r="XW144" s="14"/>
      <c r="XX144" s="14"/>
      <c r="XY144" s="14"/>
      <c r="XZ144" s="14"/>
      <c r="YA144" s="14"/>
      <c r="YB144" s="14"/>
      <c r="YC144" s="14"/>
      <c r="YD144" s="14"/>
      <c r="YE144" s="14"/>
      <c r="YF144" s="14"/>
      <c r="YG144" s="14"/>
      <c r="YH144" s="14"/>
      <c r="YI144" s="14"/>
      <c r="YJ144" s="14"/>
      <c r="YK144" s="14"/>
      <c r="YL144" s="14"/>
      <c r="YM144" s="14"/>
      <c r="YN144" s="14"/>
      <c r="YO144" s="14"/>
      <c r="YP144" s="14"/>
      <c r="YQ144" s="14"/>
      <c r="YR144" s="14"/>
      <c r="YS144" s="14"/>
      <c r="YT144" s="14"/>
      <c r="YU144" s="14"/>
      <c r="YV144" s="14"/>
      <c r="YW144" s="14"/>
      <c r="YX144" s="14"/>
      <c r="YY144" s="14"/>
      <c r="YZ144" s="14"/>
      <c r="ZA144" s="14"/>
      <c r="ZB144" s="14"/>
      <c r="ZC144" s="14"/>
      <c r="ZD144" s="14"/>
      <c r="ZE144" s="14"/>
      <c r="ZF144" s="14"/>
      <c r="ZG144" s="14"/>
      <c r="ZH144" s="14"/>
      <c r="ZI144" s="14"/>
      <c r="ZJ144" s="14"/>
      <c r="ZK144" s="14"/>
      <c r="ZL144" s="14"/>
      <c r="ZM144" s="14"/>
      <c r="ZN144" s="14"/>
      <c r="ZO144" s="14"/>
      <c r="ZP144" s="14"/>
      <c r="ZQ144" s="14"/>
      <c r="ZR144" s="14"/>
      <c r="ZS144" s="14"/>
      <c r="ZT144" s="14"/>
      <c r="ZU144" s="14"/>
      <c r="ZV144" s="14"/>
      <c r="ZW144" s="14"/>
      <c r="ZX144" s="14"/>
      <c r="ZY144" s="14"/>
      <c r="ZZ144" s="14"/>
      <c r="AAA144" s="14"/>
      <c r="AAB144" s="14"/>
      <c r="AAC144" s="14"/>
      <c r="AAD144" s="14"/>
      <c r="AAE144" s="14"/>
      <c r="AAF144" s="14"/>
      <c r="AAG144" s="14"/>
      <c r="AAH144" s="14"/>
      <c r="AAI144" s="14"/>
      <c r="AAJ144" s="14"/>
      <c r="AAK144" s="14"/>
      <c r="AAL144" s="14"/>
      <c r="AAM144" s="14"/>
      <c r="AAN144" s="14"/>
      <c r="AAO144" s="14"/>
      <c r="AAP144" s="14"/>
      <c r="AAQ144" s="14"/>
      <c r="AAR144" s="14"/>
      <c r="AAS144" s="14"/>
      <c r="AAT144" s="14"/>
      <c r="AAU144" s="14"/>
      <c r="AAV144" s="14"/>
      <c r="AAW144" s="14"/>
      <c r="AAX144" s="14"/>
      <c r="AAY144" s="14"/>
      <c r="AAZ144" s="14"/>
      <c r="ABA144" s="14"/>
      <c r="ABB144" s="14"/>
      <c r="ABC144" s="14"/>
      <c r="ABD144" s="14"/>
      <c r="ABE144" s="14"/>
      <c r="ABF144" s="14"/>
      <c r="ABG144" s="14"/>
      <c r="ABH144" s="14"/>
      <c r="ABI144" s="14"/>
      <c r="ABJ144" s="14"/>
      <c r="ABK144" s="14"/>
      <c r="ABL144" s="14"/>
      <c r="ABM144" s="14"/>
      <c r="ABN144" s="14"/>
      <c r="ABO144" s="14"/>
      <c r="ABP144" s="14"/>
      <c r="ABQ144" s="14"/>
      <c r="ABR144" s="14"/>
      <c r="ABS144" s="14"/>
      <c r="ABT144" s="14"/>
      <c r="ABU144" s="14"/>
      <c r="ABV144" s="14"/>
      <c r="ABW144" s="14"/>
      <c r="ABX144" s="14"/>
      <c r="ABY144" s="14"/>
      <c r="ABZ144" s="14"/>
      <c r="ACA144" s="14"/>
      <c r="ACB144" s="14"/>
      <c r="ACC144" s="14"/>
      <c r="ACD144" s="14"/>
      <c r="ACE144" s="14"/>
      <c r="ACF144" s="14"/>
      <c r="ACG144" s="14"/>
      <c r="ACH144" s="14"/>
      <c r="ACI144" s="14"/>
      <c r="ACJ144" s="14"/>
      <c r="ACK144" s="14"/>
      <c r="ACL144" s="14"/>
      <c r="ACM144" s="14"/>
      <c r="ACN144" s="14"/>
      <c r="ACO144" s="14"/>
      <c r="ACP144" s="14"/>
      <c r="ACQ144" s="14"/>
      <c r="ACR144" s="14"/>
      <c r="ACS144" s="14"/>
      <c r="ACT144" s="14"/>
      <c r="ACU144" s="14"/>
      <c r="ACV144" s="14"/>
      <c r="ACW144" s="14"/>
      <c r="ACX144" s="14"/>
      <c r="ACY144" s="14"/>
      <c r="ACZ144" s="14"/>
      <c r="ADA144" s="14"/>
      <c r="ADB144" s="14"/>
      <c r="ADC144" s="14"/>
      <c r="ADD144" s="14"/>
      <c r="ADE144" s="14"/>
      <c r="ADF144" s="14"/>
      <c r="ADG144" s="14"/>
      <c r="ADH144" s="14"/>
      <c r="ADI144" s="14"/>
      <c r="ADJ144" s="14"/>
      <c r="ADK144" s="14"/>
      <c r="ADL144" s="14"/>
      <c r="ADM144" s="14"/>
      <c r="ADN144" s="14"/>
      <c r="ADO144" s="14"/>
      <c r="ADP144" s="14"/>
      <c r="ADQ144" s="14"/>
      <c r="ADR144" s="14"/>
      <c r="ADS144" s="14"/>
      <c r="ADT144" s="14"/>
      <c r="ADU144" s="14"/>
      <c r="ADV144" s="14"/>
      <c r="ADW144" s="14"/>
      <c r="ADX144" s="14"/>
      <c r="ADY144" s="14"/>
      <c r="ADZ144" s="14"/>
      <c r="AEA144" s="14"/>
      <c r="AEB144" s="14"/>
      <c r="AEC144" s="14"/>
      <c r="AED144" s="14"/>
      <c r="AEE144" s="14"/>
      <c r="AEF144" s="14"/>
      <c r="AEG144" s="14"/>
      <c r="AEH144" s="14"/>
      <c r="AEI144" s="14"/>
      <c r="AEJ144" s="14"/>
      <c r="AEK144" s="14"/>
      <c r="AEL144" s="14"/>
      <c r="AEM144" s="14"/>
      <c r="AEN144" s="14"/>
      <c r="AEO144" s="14"/>
      <c r="AEP144" s="14"/>
      <c r="AEQ144" s="14"/>
      <c r="AER144" s="14"/>
      <c r="AES144" s="14"/>
      <c r="AET144" s="14"/>
      <c r="AEU144" s="14"/>
      <c r="AEV144" s="14"/>
      <c r="AEW144" s="14"/>
      <c r="AEX144" s="14"/>
      <c r="AEY144" s="14"/>
      <c r="AEZ144" s="14"/>
      <c r="AFA144" s="14"/>
      <c r="AFB144" s="14"/>
      <c r="AFC144" s="14"/>
      <c r="AFD144" s="14"/>
      <c r="AFE144" s="14"/>
      <c r="AFF144" s="14"/>
      <c r="AFG144" s="14"/>
      <c r="AFH144" s="14"/>
      <c r="AFI144" s="14"/>
      <c r="AFJ144" s="14"/>
      <c r="AFK144" s="14"/>
      <c r="AFL144" s="14"/>
      <c r="AFM144" s="14"/>
      <c r="AFN144" s="14"/>
      <c r="AFO144" s="14"/>
      <c r="AFP144" s="14"/>
      <c r="AFQ144" s="14"/>
      <c r="AFR144" s="14"/>
      <c r="AFS144" s="14"/>
      <c r="AFT144" s="14"/>
      <c r="AFU144" s="14"/>
      <c r="AFV144" s="14"/>
      <c r="AFW144" s="14"/>
      <c r="AFX144" s="14"/>
      <c r="AFY144" s="14"/>
      <c r="AFZ144" s="14"/>
      <c r="AGA144" s="14"/>
      <c r="AGB144" s="14"/>
      <c r="AGC144" s="14"/>
      <c r="AGD144" s="14"/>
      <c r="AGE144" s="14"/>
      <c r="AGF144" s="14"/>
      <c r="AGG144" s="14"/>
      <c r="AGH144" s="14"/>
      <c r="AGI144" s="14"/>
      <c r="AGJ144" s="14"/>
      <c r="AGK144" s="14"/>
      <c r="AGL144" s="14"/>
      <c r="AGM144" s="14"/>
      <c r="AGN144" s="14"/>
      <c r="AGO144" s="14"/>
      <c r="AGP144" s="14"/>
      <c r="AGQ144" s="14"/>
      <c r="AGR144" s="14"/>
      <c r="AGS144" s="14"/>
      <c r="AGT144" s="14"/>
      <c r="AGU144" s="14"/>
      <c r="AGV144" s="14"/>
      <c r="AGW144" s="14"/>
      <c r="AGX144" s="14"/>
      <c r="AGY144" s="14"/>
      <c r="AGZ144" s="14"/>
      <c r="AHA144" s="14"/>
      <c r="AHB144" s="14"/>
      <c r="AHC144" s="14"/>
      <c r="AHD144" s="14"/>
      <c r="AHE144" s="14"/>
      <c r="AHF144" s="14"/>
      <c r="AHG144" s="14"/>
      <c r="AHH144" s="14"/>
      <c r="AHI144" s="14"/>
      <c r="AHJ144" s="14"/>
      <c r="AHK144" s="14"/>
      <c r="AHL144" s="14"/>
      <c r="AHM144" s="14"/>
      <c r="AHN144" s="14"/>
      <c r="AHO144" s="14"/>
      <c r="AHP144" s="14"/>
      <c r="AHQ144" s="14"/>
      <c r="AHR144" s="14"/>
      <c r="AHS144" s="14"/>
      <c r="AHT144" s="14"/>
      <c r="AHU144" s="14"/>
      <c r="AHV144" s="14"/>
      <c r="AHW144" s="14"/>
      <c r="AHX144" s="14"/>
      <c r="AHY144" s="14"/>
      <c r="AHZ144" s="14"/>
      <c r="AIA144" s="14"/>
      <c r="AIB144" s="14"/>
      <c r="AIC144" s="14"/>
      <c r="AID144" s="14"/>
      <c r="AIE144" s="14"/>
      <c r="AIF144" s="14"/>
      <c r="AIG144" s="14"/>
      <c r="AIH144" s="14"/>
      <c r="AII144" s="14"/>
      <c r="AIJ144" s="14"/>
      <c r="AIK144" s="14"/>
      <c r="AIL144" s="14"/>
      <c r="AIM144" s="14"/>
      <c r="AIN144" s="14"/>
      <c r="AIO144" s="14"/>
      <c r="AIP144" s="14"/>
      <c r="AIQ144" s="14"/>
      <c r="AIR144" s="14"/>
      <c r="AIS144" s="14"/>
      <c r="AIT144" s="14"/>
      <c r="AIU144" s="14"/>
      <c r="AIV144" s="14"/>
      <c r="AIW144" s="14"/>
      <c r="AIX144" s="14"/>
      <c r="AIY144" s="14"/>
      <c r="AIZ144" s="14"/>
      <c r="AJA144" s="14"/>
      <c r="AJB144" s="14"/>
      <c r="AJC144" s="14"/>
      <c r="AJD144" s="14"/>
      <c r="AJE144" s="14"/>
      <c r="AJF144" s="14"/>
      <c r="AJG144" s="14"/>
      <c r="AJH144" s="14"/>
      <c r="AJI144" s="14"/>
      <c r="AJJ144" s="14"/>
      <c r="AJK144" s="14"/>
      <c r="AJL144" s="14"/>
      <c r="AJM144" s="14"/>
      <c r="AJN144" s="14"/>
      <c r="AJO144" s="14"/>
      <c r="AJP144" s="14"/>
      <c r="AJQ144" s="14"/>
      <c r="AJR144" s="14"/>
      <c r="AJS144" s="14"/>
      <c r="AJT144" s="14"/>
      <c r="AJU144" s="14"/>
      <c r="AJV144" s="14"/>
      <c r="AJW144" s="14"/>
      <c r="AJX144" s="14"/>
      <c r="AJY144" s="14"/>
      <c r="AJZ144" s="14"/>
      <c r="AKA144" s="14"/>
      <c r="AKB144" s="14"/>
      <c r="AKC144" s="14"/>
      <c r="AKD144" s="14"/>
      <c r="AKE144" s="14"/>
      <c r="AKF144" s="14"/>
      <c r="AKG144" s="14"/>
      <c r="AKH144" s="14"/>
      <c r="AKI144" s="14"/>
      <c r="AKJ144" s="14"/>
      <c r="AKK144" s="14"/>
      <c r="AKL144" s="14"/>
      <c r="AKM144" s="14"/>
      <c r="AKN144" s="14"/>
      <c r="AKO144" s="14"/>
      <c r="AKP144" s="14"/>
      <c r="AKQ144" s="14"/>
      <c r="AKR144" s="14"/>
      <c r="AKS144" s="14"/>
      <c r="AKT144" s="14"/>
      <c r="AKU144" s="14"/>
      <c r="AKV144" s="14"/>
      <c r="AKW144" s="14"/>
      <c r="AKX144" s="14"/>
      <c r="AKY144" s="14"/>
      <c r="AKZ144" s="14"/>
      <c r="ALA144" s="14"/>
      <c r="ALB144" s="14"/>
      <c r="ALC144" s="14"/>
      <c r="ALD144" s="14"/>
      <c r="ALE144" s="14"/>
      <c r="ALF144" s="14"/>
      <c r="ALG144" s="14"/>
      <c r="ALH144" s="14"/>
      <c r="ALI144" s="14"/>
      <c r="ALJ144" s="14"/>
      <c r="ALK144" s="14"/>
      <c r="ALL144" s="14"/>
      <c r="ALM144" s="14"/>
      <c r="ALN144" s="14"/>
      <c r="ALO144" s="14"/>
      <c r="ALP144" s="14"/>
      <c r="ALQ144" s="14"/>
      <c r="ALR144" s="14"/>
      <c r="ALS144" s="14"/>
      <c r="ALT144" s="14"/>
      <c r="ALU144" s="14"/>
      <c r="ALV144" s="14"/>
      <c r="ALW144" s="14"/>
      <c r="ALX144" s="14"/>
      <c r="ALY144" s="14"/>
      <c r="ALZ144" s="14"/>
      <c r="AMA144" s="14"/>
      <c r="AMB144" s="14"/>
      <c r="AMC144" s="14"/>
      <c r="AMD144" s="14"/>
      <c r="AME144" s="14"/>
      <c r="AMF144" s="14"/>
      <c r="AMG144" s="14"/>
      <c r="AMH144" s="15"/>
      <c r="AMI144" s="15"/>
      <c r="AMJ144" s="15"/>
      <c r="AMK144" s="15"/>
    </row>
    <row r="145" spans="1:1025" s="13" customFormat="1" ht="20.100000000000001" customHeight="1" x14ac:dyDescent="0.25">
      <c r="A145" s="15"/>
      <c r="B145" s="19" t="s">
        <v>905</v>
      </c>
      <c r="C145" s="20" t="s">
        <v>906</v>
      </c>
      <c r="D145" s="27" t="s">
        <v>1043</v>
      </c>
      <c r="E145" s="21">
        <v>315</v>
      </c>
      <c r="F145" s="21">
        <v>387.45</v>
      </c>
      <c r="G145" s="21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  <c r="IV145" s="14"/>
      <c r="IW145" s="14"/>
      <c r="IX145" s="14"/>
      <c r="IY145" s="14"/>
      <c r="IZ145" s="14"/>
      <c r="JA145" s="14"/>
      <c r="JB145" s="14"/>
      <c r="JC145" s="14"/>
      <c r="JD145" s="14"/>
      <c r="JE145" s="14"/>
      <c r="JF145" s="14"/>
      <c r="JG145" s="14"/>
      <c r="JH145" s="14"/>
      <c r="JI145" s="14"/>
      <c r="JJ145" s="14"/>
      <c r="JK145" s="14"/>
      <c r="JL145" s="14"/>
      <c r="JM145" s="14"/>
      <c r="JN145" s="14"/>
      <c r="JO145" s="14"/>
      <c r="JP145" s="14"/>
      <c r="JQ145" s="14"/>
      <c r="JR145" s="14"/>
      <c r="JS145" s="14"/>
      <c r="JT145" s="14"/>
      <c r="JU145" s="14"/>
      <c r="JV145" s="14"/>
      <c r="JW145" s="14"/>
      <c r="JX145" s="14"/>
      <c r="JY145" s="14"/>
      <c r="JZ145" s="14"/>
      <c r="KA145" s="14"/>
      <c r="KB145" s="14"/>
      <c r="KC145" s="14"/>
      <c r="KD145" s="14"/>
      <c r="KE145" s="14"/>
      <c r="KF145" s="14"/>
      <c r="KG145" s="14"/>
      <c r="KH145" s="14"/>
      <c r="KI145" s="14"/>
      <c r="KJ145" s="14"/>
      <c r="KK145" s="14"/>
      <c r="KL145" s="14"/>
      <c r="KM145" s="14"/>
      <c r="KN145" s="14"/>
      <c r="KO145" s="14"/>
      <c r="KP145" s="14"/>
      <c r="KQ145" s="14"/>
      <c r="KR145" s="14"/>
      <c r="KS145" s="14"/>
      <c r="KT145" s="14"/>
      <c r="KU145" s="14"/>
      <c r="KV145" s="14"/>
      <c r="KW145" s="14"/>
      <c r="KX145" s="14"/>
      <c r="KY145" s="14"/>
      <c r="KZ145" s="14"/>
      <c r="LA145" s="14"/>
      <c r="LB145" s="14"/>
      <c r="LC145" s="14"/>
      <c r="LD145" s="14"/>
      <c r="LE145" s="14"/>
      <c r="LF145" s="14"/>
      <c r="LG145" s="14"/>
      <c r="LH145" s="14"/>
      <c r="LI145" s="14"/>
      <c r="LJ145" s="14"/>
      <c r="LK145" s="14"/>
      <c r="LL145" s="14"/>
      <c r="LM145" s="14"/>
      <c r="LN145" s="14"/>
      <c r="LO145" s="14"/>
      <c r="LP145" s="14"/>
      <c r="LQ145" s="14"/>
      <c r="LR145" s="14"/>
      <c r="LS145" s="14"/>
      <c r="LT145" s="14"/>
      <c r="LU145" s="14"/>
      <c r="LV145" s="14"/>
      <c r="LW145" s="14"/>
      <c r="LX145" s="14"/>
      <c r="LY145" s="14"/>
      <c r="LZ145" s="14"/>
      <c r="MA145" s="14"/>
      <c r="MB145" s="14"/>
      <c r="MC145" s="14"/>
      <c r="MD145" s="14"/>
      <c r="ME145" s="14"/>
      <c r="MF145" s="14"/>
      <c r="MG145" s="14"/>
      <c r="MH145" s="14"/>
      <c r="MI145" s="14"/>
      <c r="MJ145" s="14"/>
      <c r="MK145" s="14"/>
      <c r="ML145" s="14"/>
      <c r="MM145" s="14"/>
      <c r="MN145" s="14"/>
      <c r="MO145" s="14"/>
      <c r="MP145" s="14"/>
      <c r="MQ145" s="14"/>
      <c r="MR145" s="14"/>
      <c r="MS145" s="14"/>
      <c r="MT145" s="14"/>
      <c r="MU145" s="14"/>
      <c r="MV145" s="14"/>
      <c r="MW145" s="14"/>
      <c r="MX145" s="14"/>
      <c r="MY145" s="14"/>
      <c r="MZ145" s="14"/>
      <c r="NA145" s="14"/>
      <c r="NB145" s="14"/>
      <c r="NC145" s="14"/>
      <c r="ND145" s="14"/>
      <c r="NE145" s="14"/>
      <c r="NF145" s="14"/>
      <c r="NG145" s="14"/>
      <c r="NH145" s="14"/>
      <c r="NI145" s="14"/>
      <c r="NJ145" s="14"/>
      <c r="NK145" s="14"/>
      <c r="NL145" s="14"/>
      <c r="NM145" s="14"/>
      <c r="NN145" s="14"/>
      <c r="NO145" s="14"/>
      <c r="NP145" s="14"/>
      <c r="NQ145" s="14"/>
      <c r="NR145" s="14"/>
      <c r="NS145" s="14"/>
      <c r="NT145" s="14"/>
      <c r="NU145" s="14"/>
      <c r="NV145" s="14"/>
      <c r="NW145" s="14"/>
      <c r="NX145" s="14"/>
      <c r="NY145" s="14"/>
      <c r="NZ145" s="14"/>
      <c r="OA145" s="14"/>
      <c r="OB145" s="14"/>
      <c r="OC145" s="14"/>
      <c r="OD145" s="14"/>
      <c r="OE145" s="14"/>
      <c r="OF145" s="14"/>
      <c r="OG145" s="14"/>
      <c r="OH145" s="14"/>
      <c r="OI145" s="14"/>
      <c r="OJ145" s="14"/>
      <c r="OK145" s="14"/>
      <c r="OL145" s="14"/>
      <c r="OM145" s="14"/>
      <c r="ON145" s="14"/>
      <c r="OO145" s="14"/>
      <c r="OP145" s="14"/>
      <c r="OQ145" s="14"/>
      <c r="OR145" s="14"/>
      <c r="OS145" s="14"/>
      <c r="OT145" s="14"/>
      <c r="OU145" s="14"/>
      <c r="OV145" s="14"/>
      <c r="OW145" s="14"/>
      <c r="OX145" s="14"/>
      <c r="OY145" s="14"/>
      <c r="OZ145" s="14"/>
      <c r="PA145" s="14"/>
      <c r="PB145" s="14"/>
      <c r="PC145" s="14"/>
      <c r="PD145" s="14"/>
      <c r="PE145" s="14"/>
      <c r="PF145" s="14"/>
      <c r="PG145" s="14"/>
      <c r="PH145" s="14"/>
      <c r="PI145" s="14"/>
      <c r="PJ145" s="14"/>
      <c r="PK145" s="14"/>
      <c r="PL145" s="14"/>
      <c r="PM145" s="14"/>
      <c r="PN145" s="14"/>
      <c r="PO145" s="14"/>
      <c r="PP145" s="14"/>
      <c r="PQ145" s="14"/>
      <c r="PR145" s="14"/>
      <c r="PS145" s="14"/>
      <c r="PT145" s="14"/>
      <c r="PU145" s="14"/>
      <c r="PV145" s="14"/>
      <c r="PW145" s="14"/>
      <c r="PX145" s="14"/>
      <c r="PY145" s="14"/>
      <c r="PZ145" s="14"/>
      <c r="QA145" s="14"/>
      <c r="QB145" s="14"/>
      <c r="QC145" s="14"/>
      <c r="QD145" s="14"/>
      <c r="QE145" s="14"/>
      <c r="QF145" s="14"/>
      <c r="QG145" s="14"/>
      <c r="QH145" s="14"/>
      <c r="QI145" s="14"/>
      <c r="QJ145" s="14"/>
      <c r="QK145" s="14"/>
      <c r="QL145" s="14"/>
      <c r="QM145" s="14"/>
      <c r="QN145" s="14"/>
      <c r="QO145" s="14"/>
      <c r="QP145" s="14"/>
      <c r="QQ145" s="14"/>
      <c r="QR145" s="14"/>
      <c r="QS145" s="14"/>
      <c r="QT145" s="14"/>
      <c r="QU145" s="14"/>
      <c r="QV145" s="14"/>
      <c r="QW145" s="14"/>
      <c r="QX145" s="14"/>
      <c r="QY145" s="14"/>
      <c r="QZ145" s="14"/>
      <c r="RA145" s="14"/>
      <c r="RB145" s="14"/>
      <c r="RC145" s="14"/>
      <c r="RD145" s="14"/>
      <c r="RE145" s="14"/>
      <c r="RF145" s="14"/>
      <c r="RG145" s="14"/>
      <c r="RH145" s="14"/>
      <c r="RI145" s="14"/>
      <c r="RJ145" s="14"/>
      <c r="RK145" s="14"/>
      <c r="RL145" s="14"/>
      <c r="RM145" s="14"/>
      <c r="RN145" s="14"/>
      <c r="RO145" s="14"/>
      <c r="RP145" s="14"/>
      <c r="RQ145" s="14"/>
      <c r="RR145" s="14"/>
      <c r="RS145" s="14"/>
      <c r="RT145" s="14"/>
      <c r="RU145" s="14"/>
      <c r="RV145" s="14"/>
      <c r="RW145" s="14"/>
      <c r="RX145" s="14"/>
      <c r="RY145" s="14"/>
      <c r="RZ145" s="14"/>
      <c r="SA145" s="14"/>
      <c r="SB145" s="14"/>
      <c r="SC145" s="14"/>
      <c r="SD145" s="14"/>
      <c r="SE145" s="14"/>
      <c r="SF145" s="14"/>
      <c r="SG145" s="14"/>
      <c r="SH145" s="14"/>
      <c r="SI145" s="14"/>
      <c r="SJ145" s="14"/>
      <c r="SK145" s="14"/>
      <c r="SL145" s="14"/>
      <c r="SM145" s="14"/>
      <c r="SN145" s="14"/>
      <c r="SO145" s="14"/>
      <c r="SP145" s="14"/>
      <c r="SQ145" s="14"/>
      <c r="SR145" s="14"/>
      <c r="SS145" s="14"/>
      <c r="ST145" s="14"/>
      <c r="SU145" s="14"/>
      <c r="SV145" s="14"/>
      <c r="SW145" s="14"/>
      <c r="SX145" s="14"/>
      <c r="SY145" s="14"/>
      <c r="SZ145" s="14"/>
      <c r="TA145" s="14"/>
      <c r="TB145" s="14"/>
      <c r="TC145" s="14"/>
      <c r="TD145" s="14"/>
      <c r="TE145" s="14"/>
      <c r="TF145" s="14"/>
      <c r="TG145" s="14"/>
      <c r="TH145" s="14"/>
      <c r="TI145" s="14"/>
      <c r="TJ145" s="14"/>
      <c r="TK145" s="14"/>
      <c r="TL145" s="14"/>
      <c r="TM145" s="14"/>
      <c r="TN145" s="14"/>
      <c r="TO145" s="14"/>
      <c r="TP145" s="14"/>
      <c r="TQ145" s="14"/>
      <c r="TR145" s="14"/>
      <c r="TS145" s="14"/>
      <c r="TT145" s="14"/>
      <c r="TU145" s="14"/>
      <c r="TV145" s="14"/>
      <c r="TW145" s="14"/>
      <c r="TX145" s="14"/>
      <c r="TY145" s="14"/>
      <c r="TZ145" s="14"/>
      <c r="UA145" s="14"/>
      <c r="UB145" s="14"/>
      <c r="UC145" s="14"/>
      <c r="UD145" s="14"/>
      <c r="UE145" s="14"/>
      <c r="UF145" s="14"/>
      <c r="UG145" s="14"/>
      <c r="UH145" s="14"/>
      <c r="UI145" s="14"/>
      <c r="UJ145" s="14"/>
      <c r="UK145" s="14"/>
      <c r="UL145" s="14"/>
      <c r="UM145" s="14"/>
      <c r="UN145" s="14"/>
      <c r="UO145" s="14"/>
      <c r="UP145" s="14"/>
      <c r="UQ145" s="14"/>
      <c r="UR145" s="14"/>
      <c r="US145" s="14"/>
      <c r="UT145" s="14"/>
      <c r="UU145" s="14"/>
      <c r="UV145" s="14"/>
      <c r="UW145" s="14"/>
      <c r="UX145" s="14"/>
      <c r="UY145" s="14"/>
      <c r="UZ145" s="14"/>
      <c r="VA145" s="14"/>
      <c r="VB145" s="14"/>
      <c r="VC145" s="14"/>
      <c r="VD145" s="14"/>
      <c r="VE145" s="14"/>
      <c r="VF145" s="14"/>
      <c r="VG145" s="14"/>
      <c r="VH145" s="14"/>
      <c r="VI145" s="14"/>
      <c r="VJ145" s="14"/>
      <c r="VK145" s="14"/>
      <c r="VL145" s="14"/>
      <c r="VM145" s="14"/>
      <c r="VN145" s="14"/>
      <c r="VO145" s="14"/>
      <c r="VP145" s="14"/>
      <c r="VQ145" s="14"/>
      <c r="VR145" s="14"/>
      <c r="VS145" s="14"/>
      <c r="VT145" s="14"/>
      <c r="VU145" s="14"/>
      <c r="VV145" s="14"/>
      <c r="VW145" s="14"/>
      <c r="VX145" s="14"/>
      <c r="VY145" s="14"/>
      <c r="VZ145" s="14"/>
      <c r="WA145" s="14"/>
      <c r="WB145" s="14"/>
      <c r="WC145" s="14"/>
      <c r="WD145" s="14"/>
      <c r="WE145" s="14"/>
      <c r="WF145" s="14"/>
      <c r="WG145" s="14"/>
      <c r="WH145" s="14"/>
      <c r="WI145" s="14"/>
      <c r="WJ145" s="14"/>
      <c r="WK145" s="14"/>
      <c r="WL145" s="14"/>
      <c r="WM145" s="14"/>
      <c r="WN145" s="14"/>
      <c r="WO145" s="14"/>
      <c r="WP145" s="14"/>
      <c r="WQ145" s="14"/>
      <c r="WR145" s="14"/>
      <c r="WS145" s="14"/>
      <c r="WT145" s="14"/>
      <c r="WU145" s="14"/>
      <c r="WV145" s="14"/>
      <c r="WW145" s="14"/>
      <c r="WX145" s="14"/>
      <c r="WY145" s="14"/>
      <c r="WZ145" s="14"/>
      <c r="XA145" s="14"/>
      <c r="XB145" s="14"/>
      <c r="XC145" s="14"/>
      <c r="XD145" s="14"/>
      <c r="XE145" s="14"/>
      <c r="XF145" s="14"/>
      <c r="XG145" s="14"/>
      <c r="XH145" s="14"/>
      <c r="XI145" s="14"/>
      <c r="XJ145" s="14"/>
      <c r="XK145" s="14"/>
      <c r="XL145" s="14"/>
      <c r="XM145" s="14"/>
      <c r="XN145" s="14"/>
      <c r="XO145" s="14"/>
      <c r="XP145" s="14"/>
      <c r="XQ145" s="14"/>
      <c r="XR145" s="14"/>
      <c r="XS145" s="14"/>
      <c r="XT145" s="14"/>
      <c r="XU145" s="14"/>
      <c r="XV145" s="14"/>
      <c r="XW145" s="14"/>
      <c r="XX145" s="14"/>
      <c r="XY145" s="14"/>
      <c r="XZ145" s="14"/>
      <c r="YA145" s="14"/>
      <c r="YB145" s="14"/>
      <c r="YC145" s="14"/>
      <c r="YD145" s="14"/>
      <c r="YE145" s="14"/>
      <c r="YF145" s="14"/>
      <c r="YG145" s="14"/>
      <c r="YH145" s="14"/>
      <c r="YI145" s="14"/>
      <c r="YJ145" s="14"/>
      <c r="YK145" s="14"/>
      <c r="YL145" s="14"/>
      <c r="YM145" s="14"/>
      <c r="YN145" s="14"/>
      <c r="YO145" s="14"/>
      <c r="YP145" s="14"/>
      <c r="YQ145" s="14"/>
      <c r="YR145" s="14"/>
      <c r="YS145" s="14"/>
      <c r="YT145" s="14"/>
      <c r="YU145" s="14"/>
      <c r="YV145" s="14"/>
      <c r="YW145" s="14"/>
      <c r="YX145" s="14"/>
      <c r="YY145" s="14"/>
      <c r="YZ145" s="14"/>
      <c r="ZA145" s="14"/>
      <c r="ZB145" s="14"/>
      <c r="ZC145" s="14"/>
      <c r="ZD145" s="14"/>
      <c r="ZE145" s="14"/>
      <c r="ZF145" s="14"/>
      <c r="ZG145" s="14"/>
      <c r="ZH145" s="14"/>
      <c r="ZI145" s="14"/>
      <c r="ZJ145" s="14"/>
      <c r="ZK145" s="14"/>
      <c r="ZL145" s="14"/>
      <c r="ZM145" s="14"/>
      <c r="ZN145" s="14"/>
      <c r="ZO145" s="14"/>
      <c r="ZP145" s="14"/>
      <c r="ZQ145" s="14"/>
      <c r="ZR145" s="14"/>
      <c r="ZS145" s="14"/>
      <c r="ZT145" s="14"/>
      <c r="ZU145" s="14"/>
      <c r="ZV145" s="14"/>
      <c r="ZW145" s="14"/>
      <c r="ZX145" s="14"/>
      <c r="ZY145" s="14"/>
      <c r="ZZ145" s="14"/>
      <c r="AAA145" s="14"/>
      <c r="AAB145" s="14"/>
      <c r="AAC145" s="14"/>
      <c r="AAD145" s="14"/>
      <c r="AAE145" s="14"/>
      <c r="AAF145" s="14"/>
      <c r="AAG145" s="14"/>
      <c r="AAH145" s="14"/>
      <c r="AAI145" s="14"/>
      <c r="AAJ145" s="14"/>
      <c r="AAK145" s="14"/>
      <c r="AAL145" s="14"/>
      <c r="AAM145" s="14"/>
      <c r="AAN145" s="14"/>
      <c r="AAO145" s="14"/>
      <c r="AAP145" s="14"/>
      <c r="AAQ145" s="14"/>
      <c r="AAR145" s="14"/>
      <c r="AAS145" s="14"/>
      <c r="AAT145" s="14"/>
      <c r="AAU145" s="14"/>
      <c r="AAV145" s="14"/>
      <c r="AAW145" s="14"/>
      <c r="AAX145" s="14"/>
      <c r="AAY145" s="14"/>
      <c r="AAZ145" s="14"/>
      <c r="ABA145" s="14"/>
      <c r="ABB145" s="14"/>
      <c r="ABC145" s="14"/>
      <c r="ABD145" s="14"/>
      <c r="ABE145" s="14"/>
      <c r="ABF145" s="14"/>
      <c r="ABG145" s="14"/>
      <c r="ABH145" s="14"/>
      <c r="ABI145" s="14"/>
      <c r="ABJ145" s="14"/>
      <c r="ABK145" s="14"/>
      <c r="ABL145" s="14"/>
      <c r="ABM145" s="14"/>
      <c r="ABN145" s="14"/>
      <c r="ABO145" s="14"/>
      <c r="ABP145" s="14"/>
      <c r="ABQ145" s="14"/>
      <c r="ABR145" s="14"/>
      <c r="ABS145" s="14"/>
      <c r="ABT145" s="14"/>
      <c r="ABU145" s="14"/>
      <c r="ABV145" s="14"/>
      <c r="ABW145" s="14"/>
      <c r="ABX145" s="14"/>
      <c r="ABY145" s="14"/>
      <c r="ABZ145" s="14"/>
      <c r="ACA145" s="14"/>
      <c r="ACB145" s="14"/>
      <c r="ACC145" s="14"/>
      <c r="ACD145" s="14"/>
      <c r="ACE145" s="14"/>
      <c r="ACF145" s="14"/>
      <c r="ACG145" s="14"/>
      <c r="ACH145" s="14"/>
      <c r="ACI145" s="14"/>
      <c r="ACJ145" s="14"/>
      <c r="ACK145" s="14"/>
      <c r="ACL145" s="14"/>
      <c r="ACM145" s="14"/>
      <c r="ACN145" s="14"/>
      <c r="ACO145" s="14"/>
      <c r="ACP145" s="14"/>
      <c r="ACQ145" s="14"/>
      <c r="ACR145" s="14"/>
      <c r="ACS145" s="14"/>
      <c r="ACT145" s="14"/>
      <c r="ACU145" s="14"/>
      <c r="ACV145" s="14"/>
      <c r="ACW145" s="14"/>
      <c r="ACX145" s="14"/>
      <c r="ACY145" s="14"/>
      <c r="ACZ145" s="14"/>
      <c r="ADA145" s="14"/>
      <c r="ADB145" s="14"/>
      <c r="ADC145" s="14"/>
      <c r="ADD145" s="14"/>
      <c r="ADE145" s="14"/>
      <c r="ADF145" s="14"/>
      <c r="ADG145" s="14"/>
      <c r="ADH145" s="14"/>
      <c r="ADI145" s="14"/>
      <c r="ADJ145" s="14"/>
      <c r="ADK145" s="14"/>
      <c r="ADL145" s="14"/>
      <c r="ADM145" s="14"/>
      <c r="ADN145" s="14"/>
      <c r="ADO145" s="14"/>
      <c r="ADP145" s="14"/>
      <c r="ADQ145" s="14"/>
      <c r="ADR145" s="14"/>
      <c r="ADS145" s="14"/>
      <c r="ADT145" s="14"/>
      <c r="ADU145" s="14"/>
      <c r="ADV145" s="14"/>
      <c r="ADW145" s="14"/>
      <c r="ADX145" s="14"/>
      <c r="ADY145" s="14"/>
      <c r="ADZ145" s="14"/>
      <c r="AEA145" s="14"/>
      <c r="AEB145" s="14"/>
      <c r="AEC145" s="14"/>
      <c r="AED145" s="14"/>
      <c r="AEE145" s="14"/>
      <c r="AEF145" s="14"/>
      <c r="AEG145" s="14"/>
      <c r="AEH145" s="14"/>
      <c r="AEI145" s="14"/>
      <c r="AEJ145" s="14"/>
      <c r="AEK145" s="14"/>
      <c r="AEL145" s="14"/>
      <c r="AEM145" s="14"/>
      <c r="AEN145" s="14"/>
      <c r="AEO145" s="14"/>
      <c r="AEP145" s="14"/>
      <c r="AEQ145" s="14"/>
      <c r="AER145" s="14"/>
      <c r="AES145" s="14"/>
      <c r="AET145" s="14"/>
      <c r="AEU145" s="14"/>
      <c r="AEV145" s="14"/>
      <c r="AEW145" s="14"/>
      <c r="AEX145" s="14"/>
      <c r="AEY145" s="14"/>
      <c r="AEZ145" s="14"/>
      <c r="AFA145" s="14"/>
      <c r="AFB145" s="14"/>
      <c r="AFC145" s="14"/>
      <c r="AFD145" s="14"/>
      <c r="AFE145" s="14"/>
      <c r="AFF145" s="14"/>
      <c r="AFG145" s="14"/>
      <c r="AFH145" s="14"/>
      <c r="AFI145" s="14"/>
      <c r="AFJ145" s="14"/>
      <c r="AFK145" s="14"/>
      <c r="AFL145" s="14"/>
      <c r="AFM145" s="14"/>
      <c r="AFN145" s="14"/>
      <c r="AFO145" s="14"/>
      <c r="AFP145" s="14"/>
      <c r="AFQ145" s="14"/>
      <c r="AFR145" s="14"/>
      <c r="AFS145" s="14"/>
      <c r="AFT145" s="14"/>
      <c r="AFU145" s="14"/>
      <c r="AFV145" s="14"/>
      <c r="AFW145" s="14"/>
      <c r="AFX145" s="14"/>
      <c r="AFY145" s="14"/>
      <c r="AFZ145" s="14"/>
      <c r="AGA145" s="14"/>
      <c r="AGB145" s="14"/>
      <c r="AGC145" s="14"/>
      <c r="AGD145" s="14"/>
      <c r="AGE145" s="14"/>
      <c r="AGF145" s="14"/>
      <c r="AGG145" s="14"/>
      <c r="AGH145" s="14"/>
      <c r="AGI145" s="14"/>
      <c r="AGJ145" s="14"/>
      <c r="AGK145" s="14"/>
      <c r="AGL145" s="14"/>
      <c r="AGM145" s="14"/>
      <c r="AGN145" s="14"/>
      <c r="AGO145" s="14"/>
      <c r="AGP145" s="14"/>
      <c r="AGQ145" s="14"/>
      <c r="AGR145" s="14"/>
      <c r="AGS145" s="14"/>
      <c r="AGT145" s="14"/>
      <c r="AGU145" s="14"/>
      <c r="AGV145" s="14"/>
      <c r="AGW145" s="14"/>
      <c r="AGX145" s="14"/>
      <c r="AGY145" s="14"/>
      <c r="AGZ145" s="14"/>
      <c r="AHA145" s="14"/>
      <c r="AHB145" s="14"/>
      <c r="AHC145" s="14"/>
      <c r="AHD145" s="14"/>
      <c r="AHE145" s="14"/>
      <c r="AHF145" s="14"/>
      <c r="AHG145" s="14"/>
      <c r="AHH145" s="14"/>
      <c r="AHI145" s="14"/>
      <c r="AHJ145" s="14"/>
      <c r="AHK145" s="14"/>
      <c r="AHL145" s="14"/>
      <c r="AHM145" s="14"/>
      <c r="AHN145" s="14"/>
      <c r="AHO145" s="14"/>
      <c r="AHP145" s="14"/>
      <c r="AHQ145" s="14"/>
      <c r="AHR145" s="14"/>
      <c r="AHS145" s="14"/>
      <c r="AHT145" s="14"/>
      <c r="AHU145" s="14"/>
      <c r="AHV145" s="14"/>
      <c r="AHW145" s="14"/>
      <c r="AHX145" s="14"/>
      <c r="AHY145" s="14"/>
      <c r="AHZ145" s="14"/>
      <c r="AIA145" s="14"/>
      <c r="AIB145" s="14"/>
      <c r="AIC145" s="14"/>
      <c r="AID145" s="14"/>
      <c r="AIE145" s="14"/>
      <c r="AIF145" s="14"/>
      <c r="AIG145" s="14"/>
      <c r="AIH145" s="14"/>
      <c r="AII145" s="14"/>
      <c r="AIJ145" s="14"/>
      <c r="AIK145" s="14"/>
      <c r="AIL145" s="14"/>
      <c r="AIM145" s="14"/>
      <c r="AIN145" s="14"/>
      <c r="AIO145" s="14"/>
      <c r="AIP145" s="14"/>
      <c r="AIQ145" s="14"/>
      <c r="AIR145" s="14"/>
      <c r="AIS145" s="14"/>
      <c r="AIT145" s="14"/>
      <c r="AIU145" s="14"/>
      <c r="AIV145" s="14"/>
      <c r="AIW145" s="14"/>
      <c r="AIX145" s="14"/>
      <c r="AIY145" s="14"/>
      <c r="AIZ145" s="14"/>
      <c r="AJA145" s="14"/>
      <c r="AJB145" s="14"/>
      <c r="AJC145" s="14"/>
      <c r="AJD145" s="14"/>
      <c r="AJE145" s="14"/>
      <c r="AJF145" s="14"/>
      <c r="AJG145" s="14"/>
      <c r="AJH145" s="14"/>
      <c r="AJI145" s="14"/>
      <c r="AJJ145" s="14"/>
      <c r="AJK145" s="14"/>
      <c r="AJL145" s="14"/>
      <c r="AJM145" s="14"/>
      <c r="AJN145" s="14"/>
      <c r="AJO145" s="14"/>
      <c r="AJP145" s="14"/>
      <c r="AJQ145" s="14"/>
      <c r="AJR145" s="14"/>
      <c r="AJS145" s="14"/>
      <c r="AJT145" s="14"/>
      <c r="AJU145" s="14"/>
      <c r="AJV145" s="14"/>
      <c r="AJW145" s="14"/>
      <c r="AJX145" s="14"/>
      <c r="AJY145" s="14"/>
      <c r="AJZ145" s="14"/>
      <c r="AKA145" s="14"/>
      <c r="AKB145" s="14"/>
      <c r="AKC145" s="14"/>
      <c r="AKD145" s="14"/>
      <c r="AKE145" s="14"/>
      <c r="AKF145" s="14"/>
      <c r="AKG145" s="14"/>
      <c r="AKH145" s="14"/>
      <c r="AKI145" s="14"/>
      <c r="AKJ145" s="14"/>
      <c r="AKK145" s="14"/>
      <c r="AKL145" s="14"/>
      <c r="AKM145" s="14"/>
      <c r="AKN145" s="14"/>
      <c r="AKO145" s="14"/>
      <c r="AKP145" s="14"/>
      <c r="AKQ145" s="14"/>
      <c r="AKR145" s="14"/>
      <c r="AKS145" s="14"/>
      <c r="AKT145" s="14"/>
      <c r="AKU145" s="14"/>
      <c r="AKV145" s="14"/>
      <c r="AKW145" s="14"/>
      <c r="AKX145" s="14"/>
      <c r="AKY145" s="14"/>
      <c r="AKZ145" s="14"/>
      <c r="ALA145" s="14"/>
      <c r="ALB145" s="14"/>
      <c r="ALC145" s="14"/>
      <c r="ALD145" s="14"/>
      <c r="ALE145" s="14"/>
      <c r="ALF145" s="14"/>
      <c r="ALG145" s="14"/>
      <c r="ALH145" s="14"/>
      <c r="ALI145" s="14"/>
      <c r="ALJ145" s="14"/>
      <c r="ALK145" s="14"/>
      <c r="ALL145" s="14"/>
      <c r="ALM145" s="14"/>
      <c r="ALN145" s="14"/>
      <c r="ALO145" s="14"/>
      <c r="ALP145" s="14"/>
      <c r="ALQ145" s="14"/>
      <c r="ALR145" s="14"/>
      <c r="ALS145" s="14"/>
      <c r="ALT145" s="14"/>
      <c r="ALU145" s="14"/>
      <c r="ALV145" s="14"/>
      <c r="ALW145" s="14"/>
      <c r="ALX145" s="14"/>
      <c r="ALY145" s="14"/>
      <c r="ALZ145" s="14"/>
      <c r="AMA145" s="14"/>
      <c r="AMB145" s="14"/>
      <c r="AMC145" s="14"/>
      <c r="AMD145" s="14"/>
      <c r="AME145" s="14"/>
      <c r="AMF145" s="14"/>
      <c r="AMG145" s="14"/>
      <c r="AMH145" s="15"/>
      <c r="AMI145" s="15"/>
      <c r="AMJ145" s="15"/>
      <c r="AMK145" s="15"/>
    </row>
    <row r="157" spans="1:1025" s="22" customFormat="1" ht="20.100000000000001" customHeight="1" x14ac:dyDescent="0.25">
      <c r="B157" s="15"/>
      <c r="C157" s="15"/>
      <c r="D157" s="15"/>
      <c r="E157" s="15"/>
      <c r="F157" s="15"/>
      <c r="G157" s="13"/>
      <c r="H157" s="13"/>
      <c r="I157" s="13"/>
      <c r="AMH157" s="15"/>
      <c r="AMI157" s="15"/>
      <c r="AMJ157" s="15"/>
      <c r="AMK157" s="15"/>
    </row>
  </sheetData>
  <mergeCells count="3">
    <mergeCell ref="B3:F3"/>
    <mergeCell ref="C6:D6"/>
    <mergeCell ref="C1:G1"/>
  </mergeCells>
  <pageMargins left="0.7" right="0.7" top="0.75" bottom="0.75" header="0.51180555555555496" footer="0.51180555555555496"/>
  <pageSetup paperSize="9" scale="60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cennik ogrzewaczy wody GT</vt:lpstr>
      <vt:lpstr>cennik części do ogrzewaczy GT</vt:lpstr>
      <vt:lpstr>'cennik części do ogrzewaczy GT'!Obszar_wydruku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boleslaw</dc:creator>
  <cp:lastModifiedBy>MIROSŁAW LEWICKI</cp:lastModifiedBy>
  <dcterms:created xsi:type="dcterms:W3CDTF">2018-12-12T10:39:15Z</dcterms:created>
  <dcterms:modified xsi:type="dcterms:W3CDTF">2020-09-11T14:47:12Z</dcterms:modified>
</cp:coreProperties>
</file>